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87 SITFTS-0280 MET Energisation Change/"/>
    </mc:Choice>
  </mc:AlternateContent>
  <xr:revisionPtr revIDLastSave="21" documentId="8_{FDD675DB-B98B-4448-ACF3-23520EC96C4B}" xr6:coauthVersionLast="47" xr6:coauthVersionMax="47" xr10:uidLastSave="{6E3D6C41-AD21-4A94-8A80-EED3542378E1}"/>
  <bookViews>
    <workbookView xWindow="-110" yWindow="-110" windowWidth="38620" windowHeight="2110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280 Overview" sheetId="357" r:id="rId10"/>
    <sheet name="SITFTS-0280 TC01" sheetId="350" r:id="rId11"/>
    <sheet name="SITFTS-0280 TC02" sheetId="358" r:id="rId12"/>
    <sheet name="SITFTS-0280 TC03" sheetId="360" r:id="rId13"/>
    <sheet name="SITFTS-0280 TC04" sheetId="362" r:id="rId14"/>
    <sheet name="SITFTS-0280 TC05" sheetId="364" r:id="rId15"/>
    <sheet name="SITFTS-0280 TC06" sheetId="367" r:id="rId16"/>
  </sheets>
  <externalReferences>
    <externalReference r:id="rId17"/>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'SITFTS-0280 TC01'!$A$4:$Z$4</definedName>
    <definedName name="_xlnm._FilterDatabase" localSheetId="11" hidden="1">'SITFTS-0280 TC02'!$A$4:$M$24</definedName>
    <definedName name="_xlnm._FilterDatabase" localSheetId="12" hidden="1">'SITFTS-0280 TC03'!$A$4:$Z$4</definedName>
    <definedName name="_xlnm._FilterDatabase" localSheetId="13" hidden="1">'SITFTS-0280 TC04'!$A$4:$Z$30</definedName>
    <definedName name="_xlnm._FilterDatabase" localSheetId="14" hidden="1">'SITFTS-0280 TC05'!$A$4:$Z$4</definedName>
    <definedName name="_xlnm._FilterDatabase" localSheetId="15" hidden="1">'SITFTS-0280 TC06'!$A$4:$M$27</definedName>
    <definedName name="_xlcn.WorksheetConnection_NCT0059UEPTTestScenariosv0.4AA.xlsxListTestCases1" hidden="1">[1]!ListTestCases</definedName>
    <definedName name="_xlcn.WorksheetConnection_NCT0059UEPTTestScenariosv0.4AA.xlsxTestScenarioMapping1" hidden="1">[1]!TestScenarioMapping</definedName>
    <definedName name="ExternalData_1" localSheetId="4" hidden="1">Sheet2!$A$3:$M$101</definedName>
    <definedName name="_xlnm.Print_Titles" localSheetId="10">'SITFTS-0280 TC01'!#REF!</definedName>
    <definedName name="TEST_CASE_TABLE">#REF!</definedName>
  </definedNames>
  <calcPr calcId="191028"/>
  <pivotCaches>
    <pivotCache cacheId="90" r:id="rId18"/>
    <pivotCache cacheId="91" r:id="rId19"/>
    <pivotCache cacheId="92"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7" l="1"/>
  <c r="J2" i="364"/>
  <c r="J2" i="362"/>
  <c r="J2" i="360"/>
  <c r="J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<sst xmlns="http://schemas.openxmlformats.org/spreadsheetml/2006/main" count="2998" uniqueCount="836">
  <si>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</si>
  <si>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</si>
  <si>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</si>
  <si>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</si>
  <si>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</si>
  <si>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</si>
  <si>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</si>
  <si>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</si>
  <si>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</si>
  <si>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</si>
  <si>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</si>
  <si>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</si>
  <si>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</si>
  <si>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</si>
  <si>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</si>
  <si>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</si>
  <si>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</si>
  <si>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</si>
  <si>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</si>
  <si>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</si>
  <si>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</si>
  <si>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</si>
  <si>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</si>
  <si>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</si>
  <si>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</si>
  <si>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</si>
  <si>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</si>
  <si>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</si>
  <si>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</si>
  <si>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</si>
  <si>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</si>
  <si>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</si>
  <si>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</si>
  <si>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</si>
  <si>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</si>
  <si>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</si>
  <si>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</si>
  <si>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</si>
  <si>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</si>
  <si>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</si>
  <si>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</si>
  <si>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</si>
  <si>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</si>
  <si>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</si>
  <si>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</si>
  <si>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</si>
  <si>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</si>
  <si>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</si>
  <si>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</si>
  <si>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</si>
  <si>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</si>
  <si>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</si>
  <si>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</si>
  <si>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</si>
  <si>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</si>
  <si>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</si>
  <si>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</si>
  <si>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</si>
  <si>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</si>
  <si>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</si>
  <si>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</si>
  <si>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</si>
  <si>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</si>
  <si>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</si>
  <si>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</si>
  <si>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</si>
  <si>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</si>
  <si>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</si>
  <si>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</si>
  <si>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</si>
  <si>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</si>
  <si>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</si>
  <si>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</si>
  <si>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</si>
  <si>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</si>
  <si>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</si>
  <si>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</si>
  <si>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</si>
  <si>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</si>
  <si>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</si>
  <si>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</si>
  <si>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</si>
  <si>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</si>
  <si>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</si>
  <si>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</si>
  <si>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</si>
  <si>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</si>
  <si>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</si>
  <si>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</si>
  <si>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</si>
  <si>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</si>
  <si>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</si>
  <si>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</si>
  <si>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</si>
  <si>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</si>
  <si>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</si>
  <si>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</si>
  <si>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</si>
  <si>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</si>
  <si>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</si>
  <si>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</si>
  <si>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</si>
  <si>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</si>
  <si>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</si>
  <si>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</si>
  <si>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</si>
  <si>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</si>
  <si>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</si>
  <si>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</si>
  <si>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</si>
  <si>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</si>
  <si>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</si>
  <si>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</si>
  <si>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</si>
  <si>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</si>
  <si>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</si>
  <si>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</si>
  <si>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</si>
  <si>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</si>
  <si>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</si>
  <si>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</si>
  <si>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</si>
  <si>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</si>
  <si>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</si>
  <si>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</si>
  <si>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</si>
  <si>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</si>
  <si>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</si>
  <si>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</si>
  <si>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</si>
  <si>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</si>
  <si>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</si>
  <si>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</si>
  <si>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</si>
  <si>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</si>
  <si>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</si>
  <si>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</si>
  <si>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</si>
  <si>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</si>
  <si>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</si>
  <si>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</si>
  <si>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</si>
  <si>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</si>
  <si>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</si>
  <si>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</si>
  <si>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</si>
  <si>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</si>
  <si>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</si>
  <si>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</si>
  <si>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</si>
  <si>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</si>
  <si>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</si>
  <si>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</si>
  <si>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</si>
  <si>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</si>
  <si>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</si>
  <si>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</si>
  <si>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</si>
  <si>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</si>
  <si>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</si>
  <si>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</si>
  <si>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</si>
  <si>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</si>
  <si>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</si>
  <si>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</si>
  <si>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</si>
  <si>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</si>
  <si>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</si>
  <si>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</si>
  <si>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</si>
  <si>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</si>
  <si>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</si>
  <si>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</si>
  <si>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</si>
  <si>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</si>
  <si>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</si>
  <si>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</si>
  <si>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</si>
  <si>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</si>
  <si>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</si>
  <si>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</si>
  <si>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</si>
  <si>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</si>
  <si>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</si>
  <si>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</si>
  <si>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</si>
  <si>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</si>
  <si>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</si>
  <si>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</si>
  <si>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</si>
  <si>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</si>
  <si>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</si>
  <si>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</si>
  <si>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</si>
  <si>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</si>
  <si>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</si>
  <si>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</si>
  <si>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</si>
  <si>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</si>
  <si>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</si>
  <si>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</si>
  <si>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</si>
  <si>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</si>
  <si>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</si>
  <si>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</si>
  <si>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</si>
  <si>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</si>
  <si>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</si>
  <si>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</si>
  <si>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</si>
  <si>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</si>
  <si>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</si>
  <si>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</si>
  <si>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</si>
  <si>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</si>
  <si>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</si>
  <si>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</si>
  <si>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</si>
  <si>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</si>
  <si>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</si>
  <si>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</si>
  <si>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</si>
  <si>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</si>
  <si>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</si>
  <si>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</si>
  <si>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</si>
  <si>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</si>
  <si>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</si>
  <si>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</si>
  <si>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</si>
  <si>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</si>
  <si>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</si>
  <si>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</si>
  <si>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</si>
  <si>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</si>
  <si>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</si>
  <si>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</si>
  <si>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</si>
  <si>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</si>
  <si>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</si>
  <si>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</si>
  <si>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</si>
  <si>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</si>
  <si>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</si>
  <si>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</si>
  <si>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</si>
  <si>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</si>
  <si>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</si>
  <si>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</si>
  <si>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</si>
  <si>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</si>
  <si>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</si>
  <si>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</si>
  <si>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</si>
  <si>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</si>
  <si>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</si>
  <si>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</si>
  <si>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</si>
  <si>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</si>
  <si>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</si>
  <si>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</si>
  <si>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</si>
  <si>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</si>
  <si>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</si>
  <si>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</si>
  <si>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</si>
  <si>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</si>
  <si>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</si>
  <si>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</si>
  <si>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</si>
  <si>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</si>
  <si>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</si>
  <si>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</si>
  <si>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</si>
  <si>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</si>
  <si>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</si>
  <si>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</si>
  <si>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</si>
  <si>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</si>
  <si>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</si>
  <si>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</si>
  <si>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</si>
  <si>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</si>
  <si>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</si>
  <si>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</si>
  <si>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</si>
  <si>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</si>
  <si>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</si>
  <si>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</si>
  <si>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</si>
  <si>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</si>
  <si>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</si>
  <si>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</si>
  <si>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</si>
  <si>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</si>
  <si>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</si>
  <si>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</si>
  <si>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</si>
  <si>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</si>
  <si>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</si>
  <si>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</si>
  <si>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</si>
  <si>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</si>
  <si>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</si>
  <si>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</si>
  <si>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</si>
  <si>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</si>
  <si>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</si>
  <si>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</si>
  <si>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</si>
  <si>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</si>
  <si>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</si>
  <si>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</si>
  <si>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</si>
  <si>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</si>
  <si>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</si>
  <si>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</si>
  <si>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</si>
  <si>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</si>
  <si>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</si>
  <si>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</si>
  <si>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</si>
  <si>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</si>
  <si>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</si>
  <si>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</si>
  <si>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</si>
  <si>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</si>
  <si>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</si>
  <si>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</si>
  <si>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</si>
  <si>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</si>
  <si>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</si>
  <si>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</si>
  <si>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</si>
  <si>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</si>
  <si>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</si>
  <si>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</si>
  <si>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</si>
  <si>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</si>
  <si>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</si>
  <si>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</si>
  <si>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</si>
  <si>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</si>
  <si>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</si>
  <si>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</si>
  <si>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</si>
  <si>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</si>
  <si>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</si>
  <si>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</si>
  <si>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</si>
  <si>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</si>
  <si>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</si>
  <si>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</si>
  <si>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</si>
  <si>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</si>
  <si>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</si>
  <si>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</si>
  <si>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</si>
  <si>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</si>
  <si>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</si>
  <si>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</si>
  <si>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</si>
  <si>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</si>
  <si>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</si>
  <si>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</si>
  <si>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</si>
  <si>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</si>
  <si>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</si>
  <si>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</si>
  <si>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</si>
  <si>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</si>
  <si>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</si>
  <si>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</si>
  <si>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</si>
  <si>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</si>
  <si>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</si>
  <si>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</si>
  <si>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</si>
  <si>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</si>
  <si>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</si>
  <si>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</si>
  <si>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</si>
  <si>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</si>
  <si>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</si>
  <si>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</si>
  <si>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</si>
  <si>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</si>
  <si>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</si>
  <si>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</si>
  <si>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</si>
  <si>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</si>
  <si>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</si>
  <si>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</si>
  <si>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</si>
  <si>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</si>
  <si>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</si>
  <si>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</si>
  <si>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</si>
  <si>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</si>
  <si>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</si>
  <si>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</si>
  <si>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</si>
  <si>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</si>
  <si>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</si>
  <si>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</si>
  <si>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</si>
  <si>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</si>
  <si>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</si>
  <si>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</si>
  <si>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</si>
  <si>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</si>
  <si>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</si>
  <si>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</si>
  <si>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</si>
  <si>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</si>
  <si>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</si>
  <si>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</si>
  <si>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</si>
  <si>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</si>
  <si>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</si>
  <si>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</si>
  <si>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</si>
  <si>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</si>
  <si>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</si>
  <si>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</si>
  <si>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</si>
  <si>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</si>
  <si>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</si>
  <si>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</si>
  <si>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</si>
  <si>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</si>
  <si>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</si>
  <si>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</si>
  <si>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</si>
  <si>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</si>
  <si>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</si>
  <si>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</si>
  <si>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</si>
  <si>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</si>
  <si>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</si>
  <si>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</si>
  <si>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</si>
  <si>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</si>
  <si>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</si>
  <si>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</si>
  <si>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</si>
  <si>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</si>
  <si>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</si>
  <si>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</si>
  <si>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</si>
  <si>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</si>
  <si>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</si>
  <si>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</si>
  <si>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</si>
  <si>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</si>
  <si>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</si>
  <si>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</si>
  <si>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</si>
  <si>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</si>
  <si>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</si>
  <si>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</si>
  <si>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</si>
  <si>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</si>
  <si>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</si>
  <si>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</si>
  <si>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</si>
  <si>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</si>
  <si>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</si>
  <si>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</si>
  <si>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</si>
  <si>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</si>
  <si>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</si>
  <si>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</si>
  <si>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</si>
  <si>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</si>
  <si>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</si>
  <si>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</si>
  <si>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</si>
  <si>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</si>
  <si>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</si>
  <si>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</si>
  <si>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</si>
  <si>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</si>
  <si>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</si>
  <si>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</si>
  <si>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</si>
  <si>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</si>
  <si>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</si>
  <si>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</si>
  <si>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</si>
  <si>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</si>
  <si>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</si>
  <si>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</si>
  <si>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</si>
  <si>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</si>
  <si>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</si>
  <si>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</si>
  <si>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</si>
  <si>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</si>
  <si>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</si>
  <si>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</si>
  <si>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</si>
  <si>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</si>
  <si>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</si>
  <si>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</si>
  <si>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</si>
  <si>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</si>
  <si>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</si>
  <si>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</si>
  <si>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</si>
  <si>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</si>
  <si>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</si>
  <si>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</si>
  <si>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</si>
  <si>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</si>
  <si>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</si>
  <si>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</si>
  <si>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</si>
  <si>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</si>
  <si>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</si>
  <si>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</si>
  <si>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</si>
  <si>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</si>
  <si>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</si>
  <si>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</si>
  <si>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</si>
  <si>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</si>
  <si>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</si>
  <si>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</si>
  <si>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</si>
  <si>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</si>
  <si>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</si>
  <si>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</si>
  <si>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</si>
  <si>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</si>
  <si>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</si>
  <si>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</si>
  <si>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Amend overview to change New MPAN to existing MPAN and add pre-req step</t>
  </si>
  <si>
    <t>Dan Gee</t>
  </si>
  <si>
    <t xml:space="preserve">Restructured, added test step start and end point and added expected results
and data requirments  </t>
  </si>
  <si>
    <t>Added capture change of energisation read process IF-041 for SMART and ADV
tests</t>
  </si>
  <si>
    <t>5.2.1 v1</t>
  </si>
  <si>
    <t>PP Comment feedback updates added ready for v0.1 release LDSO energisation change is now on Advanced only all others are triggered by MS.</t>
  </si>
  <si>
    <t>Updated acronyms based on internal feedback for MS &amp; DS</t>
  </si>
  <si>
    <t xml:space="preserve">Updated Key Journey Events Colum based on PP feedback </t>
  </si>
  <si>
    <t>5.2.1 v2</t>
  </si>
  <si>
    <t>Updated requirement for UMSO to change energisation MHHS-BR-MS-047</t>
  </si>
  <si>
    <t>New test case added for Traditional pre payment to cover off requirement MHHS-BR-MS-046.1</t>
  </si>
  <si>
    <t xml:space="preserve">Added requirement MHHS-BR-MS-037 to unmetered change of energisation </t>
  </si>
  <si>
    <t>Removed D0010 from unmetered energisation as it does not send D0010's</t>
  </si>
  <si>
    <t>Added misisng BR References MHHS-BR-MS-047, MHHS-BR-MS-048</t>
  </si>
  <si>
    <t>5.2.1 v3</t>
  </si>
  <si>
    <t>Added Step 185 for SDS/ADS to cover missing BR MHHS-BR-DS-115. Added Step 75 for UMSDS.
Steps show consumption data will be considered for Settlement.</t>
  </si>
  <si>
    <t>5.2.1 v4</t>
  </si>
  <si>
    <t>Added missing step 40 to TC04 for Advanced to cover missing BR  MHHS-BR-MS-045</t>
  </si>
  <si>
    <t>Correct acronym MSSC to SMSC</t>
  </si>
  <si>
    <t xml:space="preserve">Updated change of energisation request steps for unmetered supply based on PP feedback saying that suppler contacts LDSO to request and LDSO to action then to inform UMSO of outcome </t>
  </si>
  <si>
    <t>5.2.1 v5</t>
  </si>
  <si>
    <t xml:space="preserve">Removed D0139 from TC05 and added text that says agreed communication method for LDSO to UMSO for change of energisation update after discussions with design team </t>
  </si>
  <si>
    <t>Suraj Kadam</t>
  </si>
  <si>
    <t>IR7 v0.6</t>
  </si>
  <si>
    <t>Replaced DIP response from "http 202 response to DIP" to "http 201 response from DIP" wherever needed</t>
  </si>
  <si>
    <t>Add MDR as optional recipients for PUB-008 due to DIN-901 ON TC01 &amp; TC02</t>
  </si>
  <si>
    <t>Added column "Test Case Version" in SITFTS0280 Overview and TC01 to TC06</t>
  </si>
  <si>
    <t>IR7 v0.6.1</t>
  </si>
  <si>
    <t xml:space="preserve">Test 05 now starts directly from UMSO updating energisation stasis after discussions with the design team </t>
  </si>
  <si>
    <t xml:space="preserve">Updated TC06 After discussions with the design team added that Supplier sends energisation request to LDSO for traditional pre pay meter through D0134 or via an agreed mechanism. LDSO then issue the D0139 to the Meter service </t>
  </si>
  <si>
    <t>IR7 v0.6.2</t>
  </si>
  <si>
    <t xml:space="preserve">Updated TC04 so Meter Service issues D0010 to data service and data service then send to Supplier and LDSO as per design </t>
  </si>
  <si>
    <t>IR7 v0.6.3</t>
  </si>
  <si>
    <t>Amended TC06 to show that LDSO send D0179 instead of D0139 to update energisation status on a traditional pre pay meter</t>
  </si>
  <si>
    <t>IR7 v0.6.4</t>
  </si>
  <si>
    <t xml:space="preserve">After discussions with the design team we have agreed to add both D0139 and D0179 on TC06 and it would be down to the individual participant to use which one is appropriate for there BAU process </t>
  </si>
  <si>
    <t>Izhan Ahsan</t>
  </si>
  <si>
    <t>IR7 v0.6.5</t>
  </si>
  <si>
    <t>Adjusted wording for test step 3 TC01 to SMSC sends IF-041 to DIP -  publish cumulative reads</t>
  </si>
  <si>
    <t>Removed mapping for MHHS-BR-MS-044 in TC01</t>
  </si>
  <si>
    <t>Removed MHHS-BR-DS-110 from TC03 step 4 due to incorrect mapping</t>
  </si>
  <si>
    <t>Added event code in TC04 to step 5 and 6</t>
  </si>
  <si>
    <t>IR7 v0.6.6</t>
  </si>
  <si>
    <t>Requirements update</t>
  </si>
  <si>
    <t>SITFTS-0280 TC03 updated to add coverage to requirement MHHSP-BRS001-SDS-BR-DS-109 data service is
now required to estimate read after 5 working days after change of energisation has taken place and issue out estimated read on D010</t>
  </si>
  <si>
    <t>Hrishikesh Namade</t>
  </si>
  <si>
    <t>Test Case Exit Point Identification</t>
  </si>
  <si>
    <t>Evidence flag changed from Y to N of TC03 for steps 
1,3,6,14</t>
  </si>
  <si>
    <t>Evidence flag changed from Y to N of TC05 for steps 
1,4</t>
  </si>
  <si>
    <t>Vidya Shitole</t>
  </si>
  <si>
    <t>Evidence flag changed from Y to N of TC02 for steps 
1,3,8,11,20</t>
  </si>
  <si>
    <t>Evidence flag changed from Y to N of TC06 for steps 
1,3,5,6,9,12,15</t>
  </si>
  <si>
    <t>Ashwin</t>
  </si>
  <si>
    <t>Evidence flag changed from Y to N of TC01for steps 
1,3,8,11</t>
  </si>
  <si>
    <t>Alan Younger</t>
  </si>
  <si>
    <t>0.6.7</t>
  </si>
  <si>
    <t>TC01 (v0.6.3), TC02 (v0.6.3), TC03 (v0.6.5), TC04 (v0.6.4), TC05 (v0.6.4) and TC06 (v0.6.6) Updated to map to requirement MHHSP-BRS014-ECS-BR-RD-008.</t>
  </si>
  <si>
    <t>0.6.8</t>
  </si>
  <si>
    <t>Requirements Mapping</t>
  </si>
  <si>
    <t>26/02 (AY): TC01 (v0.6.4) Updated to map Requirement MHHSP-BRS014-ECS-BR-RD-001 to Test Steps 17 and 18. This requirement was previously declared to be out of scope for SITF but is now back in scope and mapped accordingly.</t>
  </si>
  <si>
    <t>v0.6.9</t>
  </si>
  <si>
    <t>Removed invalid mappings -
TC04
MHHS-BR-DS-109, MHHS-BR-DS-110
TC06
MHHS-BR-DS-108, MHHS-BR-DS-112</t>
  </si>
  <si>
    <t>SITFTS-0280</t>
  </si>
  <si>
    <t>Scenario Title</t>
  </si>
  <si>
    <t>Change of energisation - successful</t>
  </si>
  <si>
    <t>Theme</t>
  </si>
  <si>
    <t>For an existing MPAN, change energisation status and verify that correct IF-007 and IF-008 are exchanged.</t>
  </si>
  <si>
    <t>Functional Category</t>
  </si>
  <si>
    <t>Metering Changes (Energisation)</t>
  </si>
  <si>
    <t>Functional Area 1</t>
  </si>
  <si>
    <t xml:space="preserve">Change of Energisation </t>
  </si>
  <si>
    <t>Functional Area 2</t>
  </si>
  <si>
    <t>Energisation</t>
  </si>
  <si>
    <t>Creator</t>
  </si>
  <si>
    <t>Shaun Magee, Dan Gee</t>
  </si>
  <si>
    <t>Scenario size</t>
  </si>
  <si>
    <t>Design Document Ref</t>
  </si>
  <si>
    <t>Business Process</t>
  </si>
  <si>
    <t>BP008</t>
  </si>
  <si>
    <t>Boundaries</t>
  </si>
  <si>
    <t xml:space="preserve">The test ends once test case has ran through process to become energised </t>
  </si>
  <si>
    <t>Test Case Variables</t>
  </si>
  <si>
    <r>
      <t xml:space="preserve">(1) smart (credit), </t>
    </r>
    <r>
      <rPr>
        <sz val="9"/>
        <color theme="1"/>
        <rFont val="Arial"/>
        <family val="2"/>
      </rPr>
      <t>MS Energisation</t>
    </r>
    <r>
      <rPr>
        <sz val="9"/>
        <rFont val="Arial"/>
        <family val="2"/>
      </rPr>
      <t xml:space="preserve">
(2) smart (pre-payment), MS energisation
(3) traditional, MS energisation
(4) advanced, LDSO energisation
(5) unmetered, </t>
    </r>
    <r>
      <rPr>
        <sz val="9"/>
        <color theme="1"/>
        <rFont val="Arial"/>
        <family val="2"/>
      </rPr>
      <t>MS Energisation
(6) traditional (pre-payment), MS energisation</t>
    </r>
  </si>
  <si>
    <t>Below is a list of all associated test cases to this scenario.</t>
  </si>
  <si>
    <t>Test Case Link</t>
  </si>
  <si>
    <t>Test Case Version</t>
  </si>
  <si>
    <t xml:space="preserve">Test Data Requirements </t>
  </si>
  <si>
    <t>MPAN Type</t>
  </si>
  <si>
    <t>Effective time</t>
  </si>
  <si>
    <t>SITFTS-0280 TC01</t>
  </si>
  <si>
    <r>
      <rPr>
        <sz val="9"/>
        <color rgb="FF000000"/>
        <rFont val="Arial"/>
        <family val="2"/>
      </rPr>
      <t xml:space="preserve">SITFTS-0280 Smart Credit </t>
    </r>
    <r>
      <rPr>
        <sz val="9"/>
        <color rgb="FF0F2147"/>
        <rFont val="Arial"/>
        <family val="2"/>
      </rPr>
      <t>MS Energisation</t>
    </r>
  </si>
  <si>
    <t>0.6.4</t>
  </si>
  <si>
    <t>Smart Credit Meter that current energisation status is set as de-energised  (as per DES138 data specification)</t>
  </si>
  <si>
    <t>Smart Credit</t>
  </si>
  <si>
    <t>Single</t>
  </si>
  <si>
    <t>Same Day</t>
  </si>
  <si>
    <t>SITFTS-0280 TC02</t>
  </si>
  <si>
    <t>SITFTS-0280 Smart Prepay MS Energisation</t>
  </si>
  <si>
    <t>0.6.3</t>
  </si>
  <si>
    <t>Smart Prepay Meter that current energisation status is set as de-energised  (as per DES138 data specification)</t>
  </si>
  <si>
    <t>Smart Prepay</t>
  </si>
  <si>
    <t>SITFTS-0280 TC03</t>
  </si>
  <si>
    <t>SITFTS-0280 Traditional MS Energisation</t>
  </si>
  <si>
    <t>0.6.5</t>
  </si>
  <si>
    <t>Traditional Credit Meter that current energisation status is set as de-energised  (as per DES138 data specification)</t>
  </si>
  <si>
    <t>Traditional</t>
  </si>
  <si>
    <t>SITFTS-0280 TC04</t>
  </si>
  <si>
    <t>SITFTS-0280-Advanced LDSO Energisation</t>
  </si>
  <si>
    <t>Advanced Meter that current energisation status is set as de-energised  (as per DES138 data specification)</t>
  </si>
  <si>
    <t>SITFTS-0280 TC05</t>
  </si>
  <si>
    <r>
      <rPr>
        <sz val="9"/>
        <color rgb="FF000000"/>
        <rFont val="Arial"/>
        <family val="2"/>
      </rPr>
      <t>SITFTS-0280 Unmetered</t>
    </r>
    <r>
      <rPr>
        <sz val="9"/>
        <color rgb="FF0F2147"/>
        <rFont val="Arial"/>
        <family val="2"/>
      </rPr>
      <t xml:space="preserve"> MS Energisation</t>
    </r>
  </si>
  <si>
    <t>Unmetered Site that current energisation status is set as de-energised  (as per DES138 data specification)</t>
  </si>
  <si>
    <t>SITFTS-0280 TC06</t>
  </si>
  <si>
    <t>SITFTS-0280-Traditional Prepay MS Energisation</t>
  </si>
  <si>
    <t>Traditional Prepay Meter that current energisation status is set as de-energised  (as per DES138 data specification)</t>
  </si>
  <si>
    <t>Traditional Prepay</t>
  </si>
  <si>
    <t>SITFTS-0280 Smart Credit MS Energisation</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</si>
  <si>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</si>
  <si>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</si>
  <si>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</si>
  <si>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</si>
  <si>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</si>
  <si>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</si>
  <si>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</si>
  <si>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</si>
  <si>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</si>
  <si>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</si>
  <si>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</si>
  <si>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Energisation  - Start</t>
  </si>
  <si>
    <t>MHHS-BR-SU-060</t>
  </si>
  <si>
    <t>SUPC</t>
  </si>
  <si>
    <t>D0134</t>
  </si>
  <si>
    <t>N/A</t>
  </si>
  <si>
    <t>SMSC</t>
  </si>
  <si>
    <t>SUPC sends D0134 to the SMSC (Smart Metered Credit Mode).</t>
  </si>
  <si>
    <t>N</t>
  </si>
  <si>
    <t>MHHS-BR-LD-022</t>
  </si>
  <si>
    <t>Smart Metering Service receives D0134 (Request Energisation Status Change).</t>
  </si>
  <si>
    <t>Y</t>
  </si>
  <si>
    <t>30
35</t>
  </si>
  <si>
    <t xml:space="preserve">MHHS-BR-MS-043
</t>
  </si>
  <si>
    <t>IF-041</t>
  </si>
  <si>
    <t>SMSC sends IF-041 to DIP -  publish cumulative reads</t>
  </si>
  <si>
    <t>http 201 response from DIP</t>
  </si>
  <si>
    <t>PUB-041</t>
  </si>
  <si>
    <t>SUPC, LDSO &amp; SDSC</t>
  </si>
  <si>
    <t>DIP sends PUB-041 to SUPC, LDSO &amp; SDSC</t>
  </si>
  <si>
    <t>MHHS-BR-SU-063</t>
  </si>
  <si>
    <t>[ReadingEnergisationChg]</t>
  </si>
  <si>
    <t>Supplier (Currently appointed) receives PUB-041 from DIP for a Smart change of Energisation</t>
  </si>
  <si>
    <t>Supplier receives PUB-041 ReadingEnergisationChg, confirms Meter Reading prior to energisation change and successfully updates on downstream systems.  Capture test evidence in the form of logs / screenshots from downstream systems/apps</t>
  </si>
  <si>
    <t>MHHS-BR-LD-025</t>
  </si>
  <si>
    <t>LDSO receives PUB-041 from DIP for a Smart change of Energisation</t>
  </si>
  <si>
    <t>LDSO receives PUB-041 ReadingEnergisationChg, confirms Meter Reading prior to energisation change and successfully updates on downstream systems.  Capture test evidence in the form of logs / screenshots from downstream systems/apps</t>
  </si>
  <si>
    <t>MHHS-BR-DS-111</t>
  </si>
  <si>
    <t>SDSC</t>
  </si>
  <si>
    <t>Smart Data Service receives PUB-041 from DIP for a Smart change of Energisation</t>
  </si>
  <si>
    <t>Data Service receives PUB-041 ReadingEnergisationChg, confirms Meter Reading prior to energisation change and successfully updates on downstream systems.  Capture test evidence in the form of logs / screenshots from downstream systems/apps</t>
  </si>
  <si>
    <t>45
80</t>
  </si>
  <si>
    <t>MHHS-BR-MS-045.1
MHHS-BR-MS-049</t>
  </si>
  <si>
    <t>IF-007</t>
  </si>
  <si>
    <t>[EnergisationStatusChange]</t>
  </si>
  <si>
    <t>SMSC sends IF-007 to the DIP.</t>
  </si>
  <si>
    <t>MHHS-BR-MS-049</t>
  </si>
  <si>
    <t>PUB-007</t>
  </si>
  <si>
    <t>REGS</t>
  </si>
  <si>
    <t>DIP sends PUB-007 [EnergisationStatusChange] to REGS</t>
  </si>
  <si>
    <t xml:space="preserve">105
110 </t>
  </si>
  <si>
    <t>MHHS-BR-RS-104
MHHS-BR-RS-105</t>
  </si>
  <si>
    <t>REGS receives PUB-007 [EnergisationStatusChange] from DIP</t>
  </si>
  <si>
    <t>REGS receives PUB-007 EnergisationStatusChange, confirms request for energisation change and successfully updates on downstream systems.  Capture test evidence in the form of logs / screenshots from downstream systems/apps</t>
  </si>
  <si>
    <t>MHHS-BR-RS-107</t>
  </si>
  <si>
    <t>IF-008</t>
  </si>
  <si>
    <t>REGS sends IF-008 to DIP</t>
  </si>
  <si>
    <t>PUB-008</t>
  </si>
  <si>
    <t>SMSC, SUPC, LDSO, SDSC, MDS, EES &amp; MDR (Optional)</t>
  </si>
  <si>
    <t>DIP sends PUB-008 [EnergisationStatusChange] to SMSC, SUPC, LDSO, SDSC, MDS, EES &amp; MDR (Optional)</t>
  </si>
  <si>
    <t>MHHS-BR-RS-109</t>
  </si>
  <si>
    <t>SMSC - Metering Service (Currently Appointed) receives PUB-008</t>
  </si>
  <si>
    <t>Meter Service receives PUB-008 EnergisationStatusChange, confirms Update for energisation change and successfully updates on downstream systems.  Capture test evidence in the form of logs / screenshots from downstream systems/apps</t>
  </si>
  <si>
    <t>MHHS-BR-SU-064</t>
  </si>
  <si>
    <t>Supplier receives PUB-008.</t>
  </si>
  <si>
    <t>Supplier receives PUB-008 EnergisationStatusChange, confirms Update for energisation change and successfully updates on downstream systems.  Capture test evidence in the form of logs / screenshots from downstream systems/apps</t>
  </si>
  <si>
    <t>MHHS-BR-LD-024</t>
  </si>
  <si>
    <t>LDSO receives PUB-008.</t>
  </si>
  <si>
    <t>LDSO receives PUB-008 EnergisationStatusChange, confirms Update for energisation change and successfully updates on downstream systems.  Capture test evidence in the form of logs / screenshots from downstream systems/apps</t>
  </si>
  <si>
    <t>MHHS-BR-DS-106</t>
  </si>
  <si>
    <t>SDS (Current) receives PUB-008.</t>
  </si>
  <si>
    <t>Data Service receives PUB-008 EnergisationStatusChange, confirms Update for energisation change and successfully updates on downstream systems.  Capture test evidence in the form of logs / screenshots from downstream systems/apps</t>
  </si>
  <si>
    <t>MDS
MHHSP-BRS014-ECS-BR-RD-008
MHHSP-BRS014-ECS-BR-RD-001</t>
  </si>
  <si>
    <t>MDS</t>
  </si>
  <si>
    <t>MDS receives PUB-008.</t>
  </si>
  <si>
    <t>MDS receives PUB-008 EnergisationStatusChange, confirms Update for energisation change and successfully updates on downstream systems.  Capture test evidence in the form of logs / screenshots from downstream systems/apps</t>
  </si>
  <si>
    <t>MHHS-BR-EES-016.3
MHHSP-BRS014-ECS-BR-RD-001</t>
  </si>
  <si>
    <t>EES receives PUB-008.</t>
  </si>
  <si>
    <t>EES receives PUB-008 EnergisationStatusChange, confirms Update for energisation change and successfully updates on downstream systems.  Capture test evidence in the form of logs / screenshots from downstream systems/apps</t>
  </si>
  <si>
    <t>Energisation  - End</t>
  </si>
  <si>
    <t>BP009</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</si>
  <si>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</si>
  <si>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</si>
  <si>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</si>
  <si>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</si>
  <si>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Data Processing - BP005</t>
  </si>
  <si>
    <t>MHHS-BR-DS-115</t>
  </si>
  <si>
    <t>Data Processing BP005</t>
  </si>
  <si>
    <t xml:space="preserve">Data Services will continue on to BP005 to process the data received and submit the data to settlements </t>
  </si>
  <si>
    <t>SUPC sends D0134 to the SMSC  (Smart Metered Prepay Mode).</t>
  </si>
  <si>
    <t>MHHS-BR-MS-041</t>
  </si>
  <si>
    <t>SMSC receives D0134 (Request Energisation Status Change).</t>
  </si>
  <si>
    <t>MHHS-BR-MS-043
MHHS-BR-MS-044</t>
  </si>
  <si>
    <t>SMSC sends IF-041 to DIP - Capture cumulative reads</t>
  </si>
  <si>
    <t xml:space="preserve">SUPC, LDSO &amp; SDSC </t>
  </si>
  <si>
    <t xml:space="preserve">DIP sends PUB-041 to SUPC, LDSO &amp; SDSC </t>
  </si>
  <si>
    <t>SUPC receives PUB-041</t>
  </si>
  <si>
    <t>DIP sends PUB-007 to REGS</t>
  </si>
  <si>
    <t>REGS receives PUB-007.</t>
  </si>
  <si>
    <t>DIP sends PUB-008 to SMSC, SUPC, LDSO, SDSC, 
MDS, EES &amp; MDR (Optional)</t>
  </si>
  <si>
    <t>MHHS-BR-MS-050</t>
  </si>
  <si>
    <t xml:space="preserve">SMSC </t>
  </si>
  <si>
    <t>Metering Service (Currently Appointed) receives PUB-008</t>
  </si>
  <si>
    <t>MDS
MHHSP-BRS014-ECS-BR-RD-008</t>
  </si>
  <si>
    <t>MHHS-BR-EES-016.3</t>
  </si>
  <si>
    <t>SUPC sends D0134 to the SMSC (Traditional Meter Credit Mode).</t>
  </si>
  <si>
    <t>SMSC receives D0134 (Request Energisation Status Change).
*Please note, no change of energisation read is to be sent as part of this test in order for the data service to generate estimate later in the test</t>
  </si>
  <si>
    <t>SMSC, SUPC, LDSO, SDSC, MDS and EES</t>
  </si>
  <si>
    <t>DIP sends PUB-008 to SMSC, SUPC, LDSO, SDSC, MDS
and EES,</t>
  </si>
  <si>
    <t>Metering Service (Currently Appointed)  receives PUB-008</t>
  </si>
  <si>
    <t>MHHSP-BRS001-SDS-BR-DS-109
MHHS-BR-DS-110
MHHS-BR-DS-112</t>
  </si>
  <si>
    <t>D010</t>
  </si>
  <si>
    <t>SDSC generates estimate read after 5 working days of the change of energisation and sends D010 to the SUPC and LDSO</t>
  </si>
  <si>
    <t>MHHS-BR-SU-065</t>
  </si>
  <si>
    <t>SUPC receives D010 from the SDSC</t>
  </si>
  <si>
    <t>MHHS-BR-LD-026</t>
  </si>
  <si>
    <t>LDSO receives D010 from the SDSC</t>
  </si>
  <si>
    <t>Test Data Requirements</t>
  </si>
  <si>
    <t xml:space="preserve">10
</t>
  </si>
  <si>
    <t xml:space="preserve">MHHS-BR-SU-060
</t>
  </si>
  <si>
    <t xml:space="preserve">Supplier Sends D0134 requesting change of energisation </t>
  </si>
  <si>
    <t>LDSO receives D0134 from Supplier</t>
  </si>
  <si>
    <t xml:space="preserve">MHHS-BR-LD-023
</t>
  </si>
  <si>
    <t>D0139</t>
  </si>
  <si>
    <t>AMSC</t>
  </si>
  <si>
    <t>LDSO Issues D0139 to Advanced Metering Service</t>
  </si>
  <si>
    <t>MHHS-BR-MS-042</t>
  </si>
  <si>
    <t>Advanced Metering Service receives D0139 from LDSO</t>
  </si>
  <si>
    <t>AMSC sends IF-041 to DIP - Capture cumulative reads</t>
  </si>
  <si>
    <t>DIP sends PUB-041 to SUPC, LDSO &amp; ADSC</t>
  </si>
  <si>
    <t>SUPC receives PUB-041 from DIP</t>
  </si>
  <si>
    <t>ADSC</t>
  </si>
  <si>
    <t>Advanced Data Service receives PUB-041 from DIP for a Smart change of Energisation</t>
  </si>
  <si>
    <t>MHHS-BR-MS-045</t>
  </si>
  <si>
    <t>D0010</t>
  </si>
  <si>
    <t xml:space="preserve">Advanced Change of Energisation </t>
  </si>
  <si>
    <t>Advanced Metering Service will change the energisation status as per Suppliers request. Where required,</t>
  </si>
  <si>
    <t>MHHS-BR-DS-108
MHHS-BR-DS-112</t>
  </si>
  <si>
    <t>Data service receives dataflow D0010 with information of change of energisation read and send D0010 to Supplier and LDSO</t>
  </si>
  <si>
    <t>ADS will issue D0010's for Register readings for the change of energisation</t>
  </si>
  <si>
    <t>Supplier receives dataflow D0010 with information of change of energisation read</t>
  </si>
  <si>
    <t>LDSO  receives dataflow D0010 with information of change of energisation read</t>
  </si>
  <si>
    <t>Metering Service Advanced sends IF-007 to DIP</t>
  </si>
  <si>
    <t xml:space="preserve">Registration service receives update of energisation status from PUB- 007 </t>
  </si>
  <si>
    <t>DIP sends PUB-008 to Metering Service Advanced, Supplier, LDSO, Advanced Data Service ,MDS &amp; EES</t>
  </si>
  <si>
    <t>Metering Service  receives PUB-008</t>
  </si>
  <si>
    <t>Advanced Data Service receives PUB-008.</t>
  </si>
  <si>
    <t>MDS receives PUB-008</t>
  </si>
  <si>
    <t xml:space="preserve">MHHS-BR-DS-115
</t>
  </si>
  <si>
    <r>
      <t>SITFTS-0280 Unmetered</t>
    </r>
    <r>
      <rPr>
        <b/>
        <sz val="9"/>
        <color rgb="FF0F2147"/>
        <rFont val="Arial"/>
        <family val="2"/>
      </rPr>
      <t xml:space="preserve"> MS Energisation</t>
    </r>
  </si>
  <si>
    <t>65
70
80</t>
  </si>
  <si>
    <t>MHHS-BR-MS-047
MHHS-BR-MS-048
MHHS-BR-MS-049</t>
  </si>
  <si>
    <t>UMSO</t>
  </si>
  <si>
    <t>UMSO sends IF-007 to DIP</t>
  </si>
  <si>
    <r>
      <t xml:space="preserve">Registration service </t>
    </r>
    <r>
      <rPr>
        <strike/>
        <sz val="10"/>
        <rFont val="Calibri"/>
        <family val="2"/>
      </rPr>
      <t>r</t>
    </r>
    <r>
      <rPr>
        <sz val="10"/>
        <rFont val="Calibri"/>
        <family val="2"/>
      </rPr>
      <t xml:space="preserve">eceives update of energisation status from PUB- 007 </t>
    </r>
  </si>
  <si>
    <t>DIP sends PUB-008 to UMSO, Supplier, LDSO, Unmetered Data Service, MDS &amp; EES</t>
  </si>
  <si>
    <t>UMSO receives PUB-008</t>
  </si>
  <si>
    <t>UMSDS</t>
  </si>
  <si>
    <t>Unmetered Data Service receives PUB-008.</t>
  </si>
  <si>
    <t>Data Processing - BP004</t>
  </si>
  <si>
    <t>Data Collection BP004</t>
  </si>
  <si>
    <t>Once the change has been made by the UMSO they progress to BP004 in order to send the updates to the UMSDS</t>
  </si>
  <si>
    <t>SITFTS-0280-Traditional PrePay MS Energisation</t>
  </si>
  <si>
    <t>D0134 or via an agreed mechanism</t>
  </si>
  <si>
    <t>SUPC sends request change of energisation through D0134 or via an agreed mechanism to the LDSO(Traditional PrePay Meter ).</t>
  </si>
  <si>
    <t>LDSO receives D0134 or via an agreed mechanism (Request Energisation Status Change).</t>
  </si>
  <si>
    <t>MHHS-BR-LD-023</t>
  </si>
  <si>
    <t>D0179 or D0139</t>
  </si>
  <si>
    <t xml:space="preserve">LDSO sends D0179 or D0139 to the SMSC </t>
  </si>
  <si>
    <t>SMSC receives D0179 or D0139</t>
  </si>
  <si>
    <t>MHHS-BR-MS-046</t>
  </si>
  <si>
    <t>SMSC sends D010 to the SDSC</t>
  </si>
  <si>
    <t xml:space="preserve"> </t>
  </si>
  <si>
    <t>MHHS-BR-MS-046.1</t>
  </si>
  <si>
    <t>D0179</t>
  </si>
  <si>
    <t>SMSC sends D0179 to SUPC</t>
  </si>
  <si>
    <t>MHHS-BR-SU-062</t>
  </si>
  <si>
    <t>Supplier receives D0179 from Smart Meter Service.</t>
  </si>
  <si>
    <t xml:space="preserve">MHHS-BR-DS-109
MHHS-BR-DS-110
</t>
  </si>
  <si>
    <t>SDSC receives D010 from the SMSC</t>
  </si>
  <si>
    <t>SDSC sends D010 to the SUPC and LDSO</t>
  </si>
  <si>
    <t>DIP sends PUB-008 to SMSC, SUPC, LDSO, SDSC, MDS
and 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</si>
</sst>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7"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0"/>
      <color rgb="FF000000"/>
      <name val="Arial"/>
      <family val="2"/>
    </font>
    <font>
      <sz val="9"/>
      <color rgb="FFFF0000"/>
      <name val="Arial"/>
      <family val="2"/>
    </font>
    <font>
      <b/>
      <sz val="10"/>
      <name val="Arial"/>
      <family val="2"/>
    </font>
    <font>
      <strike/>
      <sz val="10"/>
      <name val="Calibri"/>
      <family val="2"/>
    </font>
    <font>
      <b/>
      <sz val="9"/>
      <color rgb="FF000000"/>
      <name val="Arial"/>
      <family val="2"/>
    </font>
    <font>
      <b/>
      <sz val="9"/>
      <color theme="1"/>
      <name val="Arial"/>
      <family val="2"/>
    </font>
    <font>
      <sz val="10"/>
      <color rgb="FF000000"/>
      <name val="Calibri"/>
      <family val="2"/>
    </font>
    <font>
      <sz val="10"/>
      <color rgb="FF000000"/>
      <name val="Calibri"/>
      <family val="2"/>
    </font>
    <font>
      <sz val="11"/>
      <color rgb="FF000000"/>
      <name val="Verdana"/>
      <family val="2"/>
      <scheme val="minor"/>
    </font>
    <font>
      <sz val="9"/>
      <color rgb="FF0F2147"/>
      <name val="Arial"/>
      <family val="2"/>
    </font>
    <font>
      <b/>
      <sz val="9"/>
      <color rgb="FF0F2147"/>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bottom style="thin">
        <color rgb="FF000000"/>
      </bottom>
      <diagonal/>
    </border>
  </borders>
  <cellStyleXfs count="219">
    <xf numFmtId="0" fontId="0" fillId="0" borderId="0" applyBorder="0"/>
    <xf numFmtId="0" fontId="29" fillId="0" borderId="0"/>
    <xf numFmtId="0" fontId="29" fillId="0" borderId="0"/>
    <xf numFmtId="43" fontId="25" fillId="0" borderId="0" applyFill="0" applyBorder="0" applyAlignment="0" applyProtection="0"/>
    <xf numFmtId="41" fontId="19" fillId="0" borderId="0" applyFont="0" applyFill="0" applyBorder="0" applyAlignment="0" applyProtection="0"/>
    <xf numFmtId="44" fontId="25" fillId="0" borderId="0" applyFill="0" applyBorder="0" applyAlignment="0" applyProtection="0"/>
    <xf numFmtId="42" fontId="19" fillId="0" borderId="0" applyFont="0" applyFill="0" applyBorder="0" applyAlignment="0" applyProtection="0"/>
    <xf numFmtId="9" fontId="25" fillId="0" borderId="0" applyFill="0" applyBorder="0" applyAlignment="0" applyProtection="0"/>
    <xf numFmtId="0" fontId="21" fillId="0" borderId="0" applyNumberFormat="0" applyFill="0" applyBorder="0" applyAlignment="0" applyProtection="0"/>
    <xf numFmtId="0" fontId="23" fillId="0" borderId="0" applyNumberFormat="0" applyFill="0" applyAlignment="0" applyProtection="0"/>
    <xf numFmtId="0" fontId="26"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35" fillId="10" borderId="0" applyNumberFormat="0" applyBorder="0" applyAlignment="0" applyProtection="0"/>
    <xf numFmtId="0" fontId="33" fillId="8" borderId="0" applyNumberFormat="0" applyBorder="0" applyAlignment="0" applyProtection="0"/>
    <xf numFmtId="0" fontId="34" fillId="11" borderId="0" applyNumberFormat="0" applyBorder="0" applyAlignment="0" applyProtection="0"/>
    <xf numFmtId="0" fontId="32" fillId="11" borderId="2" applyNumberFormat="0" applyAlignment="0" applyProtection="0"/>
    <xf numFmtId="0" fontId="24" fillId="12" borderId="3" applyNumberFormat="0" applyAlignment="0" applyProtection="0"/>
    <xf numFmtId="0" fontId="36" fillId="12" borderId="2" applyNumberFormat="0" applyAlignment="0" applyProtection="0"/>
    <xf numFmtId="0" fontId="37" fillId="0" borderId="4" applyNumberFormat="0" applyFill="0" applyAlignment="0" applyProtection="0"/>
    <xf numFmtId="0" fontId="30" fillId="13" borderId="5" applyNumberFormat="0" applyAlignment="0" applyProtection="0"/>
    <xf numFmtId="0" fontId="38" fillId="0" borderId="0" applyNumberFormat="0" applyFill="0" applyBorder="0" applyAlignment="0" applyProtection="0"/>
    <xf numFmtId="0" fontId="25" fillId="14" borderId="6" applyNumberFormat="0" applyAlignment="0" applyProtection="0"/>
    <xf numFmtId="0" fontId="31" fillId="0" borderId="0" applyNumberFormat="0" applyFill="0" applyBorder="0" applyAlignment="0" applyProtection="0"/>
    <xf numFmtId="0" fontId="24" fillId="0" borderId="7" applyNumberFormat="0" applyFill="0" applyAlignment="0" applyProtection="0"/>
    <xf numFmtId="0" fontId="39" fillId="20" borderId="0" applyNumberFormat="0" applyBorder="0" applyAlignment="0" applyProtection="0"/>
    <xf numFmtId="0" fontId="25" fillId="18"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39" fillId="23" borderId="0" applyNumberFormat="0" applyBorder="0" applyAlignment="0" applyProtection="0"/>
    <xf numFmtId="0" fontId="25" fillId="16"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39" fillId="25" borderId="0" applyNumberFormat="0" applyBorder="0" applyAlignment="0" applyProtection="0"/>
    <xf numFmtId="0" fontId="25" fillId="17" borderId="0" applyNumberFormat="0" applyBorder="0" applyAlignment="0" applyProtection="0"/>
    <xf numFmtId="0" fontId="25" fillId="10" borderId="0" applyNumberFormat="0" applyBorder="0" applyAlignment="0" applyProtection="0"/>
    <xf numFmtId="0" fontId="25" fillId="24" borderId="0" applyNumberFormat="0" applyBorder="0" applyAlignment="0" applyProtection="0"/>
    <xf numFmtId="0" fontId="39" fillId="26" borderId="0" applyNumberFormat="0" applyBorder="0" applyAlignment="0" applyProtection="0"/>
    <xf numFmtId="0" fontId="25" fillId="14" borderId="0" applyNumberFormat="0" applyBorder="0" applyAlignment="0" applyProtection="0"/>
    <xf numFmtId="0" fontId="25" fillId="11" borderId="0" applyNumberFormat="0" applyBorder="0" applyAlignment="0" applyProtection="0"/>
    <xf numFmtId="0" fontId="25" fillId="9" borderId="0" applyNumberFormat="0" applyBorder="0" applyAlignment="0" applyProtection="0"/>
    <xf numFmtId="0" fontId="39" fillId="28"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27" borderId="0" applyNumberFormat="0" applyBorder="0" applyAlignment="0" applyProtection="0"/>
    <xf numFmtId="0" fontId="22"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42" fillId="0" borderId="0"/>
    <xf numFmtId="0" fontId="16" fillId="0" borderId="0"/>
    <xf numFmtId="0" fontId="16" fillId="0" borderId="0"/>
    <xf numFmtId="0" fontId="15" fillId="0" borderId="0"/>
    <xf numFmtId="0" fontId="15" fillId="0" borderId="0"/>
    <xf numFmtId="0" fontId="15" fillId="0" borderId="0"/>
    <xf numFmtId="0" fontId="43" fillId="0" borderId="0" applyNumberFormat="0" applyFill="0" applyBorder="0" applyAlignment="0" applyProtection="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44" fillId="0" borderId="0" applyBorder="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43" fontId="25" fillId="0" borderId="0" applyFill="0" applyBorder="0" applyAlignment="0" applyProtection="0"/>
    <xf numFmtId="44" fontId="2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ill="0" applyBorder="0" applyAlignment="0" applyProtection="0"/>
    <xf numFmtId="44" fontId="25"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230">
    <xf numFmtId="0" fontId="0" fillId="0" borderId="0" xfId="0"/>
    <xf numFmtId="0" fontId="20" fillId="0" borderId="0" xfId="0" applyFont="1"/>
    <xf numFmtId="0" fontId="20" fillId="29" borderId="0" xfId="64" applyFont="1" applyFill="1" applyAlignment="1">
      <alignment horizontal="left" vertical="top" wrapText="1"/>
    </xf>
    <xf numFmtId="0" fontId="0" fillId="0" borderId="0" xfId="0" pivotButton="1"/>
    <xf numFmtId="0" fontId="41"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9" fillId="0" borderId="0" xfId="9" applyFont="1"/>
    <xf numFmtId="0" fontId="45" fillId="0" borderId="1" xfId="0" applyFont="1" applyBorder="1"/>
    <xf numFmtId="0" fontId="40" fillId="0" borderId="1" xfId="0" applyFont="1" applyBorder="1" applyAlignment="1">
      <alignment vertical="center" wrapText="1"/>
    </xf>
    <xf numFmtId="15" fontId="40" fillId="0" borderId="1" xfId="0" applyNumberFormat="1" applyFont="1" applyBorder="1" applyAlignment="1">
      <alignment vertical="center" wrapText="1"/>
    </xf>
    <xf numFmtId="0" fontId="41" fillId="31" borderId="17" xfId="0" applyFont="1" applyFill="1" applyBorder="1" applyAlignment="1">
      <alignment vertical="center" wrapText="1"/>
    </xf>
    <xf numFmtId="0" fontId="40" fillId="0" borderId="1" xfId="0" applyFont="1" applyBorder="1" applyAlignment="1">
      <alignment horizontal="left" vertical="center" wrapText="1"/>
    </xf>
    <xf numFmtId="0" fontId="17"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1" xfId="64" applyFont="1" applyFill="1" applyBorder="1" applyAlignment="1">
      <alignment horizontal="center" vertical="center" wrapText="1"/>
    </xf>
    <xf numFmtId="0" fontId="48" fillId="33" borderId="1" xfId="64" applyFont="1" applyFill="1" applyBorder="1" applyAlignment="1">
      <alignment horizontal="center" vertical="center" wrapText="1"/>
    </xf>
    <xf numFmtId="164" fontId="40" fillId="0" borderId="1" xfId="0" applyNumberFormat="1" applyFont="1" applyBorder="1" applyAlignment="1">
      <alignment horizontal="left" vertical="center" wrapText="1"/>
    </xf>
    <xf numFmtId="0" fontId="52" fillId="0" borderId="0" xfId="12" applyFont="1" applyAlignment="1">
      <alignment vertical="top"/>
    </xf>
    <xf numFmtId="0" fontId="44" fillId="0" borderId="0" xfId="0" applyFont="1" applyAlignment="1">
      <alignment vertical="top"/>
    </xf>
    <xf numFmtId="0" fontId="44" fillId="0" borderId="0" xfId="0" applyFont="1"/>
    <xf numFmtId="0" fontId="52" fillId="0" borderId="0" xfId="12" applyFont="1" applyAlignment="1"/>
    <xf numFmtId="0" fontId="40" fillId="0" borderId="1" xfId="0" applyFont="1" applyBorder="1"/>
    <xf numFmtId="0" fontId="40" fillId="0" borderId="1" xfId="0" applyFont="1" applyBorder="1" applyAlignment="1">
      <alignment horizontal="left" vertical="top"/>
    </xf>
    <xf numFmtId="14" fontId="40" fillId="0" borderId="1" xfId="0" applyNumberFormat="1" applyFont="1" applyBorder="1" applyAlignment="1">
      <alignment vertical="top"/>
    </xf>
    <xf numFmtId="0" fontId="40" fillId="0" borderId="1" xfId="0" applyFont="1" applyBorder="1" applyAlignment="1">
      <alignment vertical="top" wrapText="1"/>
    </xf>
    <xf numFmtId="0" fontId="52" fillId="0" borderId="0" xfId="0" applyFont="1" applyAlignment="1">
      <alignment vertical="center"/>
    </xf>
    <xf numFmtId="0" fontId="41" fillId="31" borderId="18" xfId="0" applyFont="1" applyFill="1" applyBorder="1" applyAlignment="1">
      <alignment vertical="center" wrapText="1"/>
    </xf>
    <xf numFmtId="0" fontId="26" fillId="0" borderId="0" xfId="10"/>
    <xf numFmtId="0" fontId="51" fillId="0" borderId="0" xfId="55" applyFont="1"/>
    <xf numFmtId="0" fontId="0" fillId="0" borderId="14" xfId="0" applyBorder="1"/>
    <xf numFmtId="0" fontId="45" fillId="20" borderId="16" xfId="25" applyFont="1" applyBorder="1" applyAlignment="1">
      <alignment horizontal="left" vertical="center"/>
    </xf>
    <xf numFmtId="0" fontId="0" fillId="0" borderId="0" xfId="0" applyAlignment="1">
      <alignment vertical="center"/>
    </xf>
    <xf numFmtId="0" fontId="45" fillId="32" borderId="1" xfId="0" applyFont="1" applyFill="1" applyBorder="1"/>
    <xf numFmtId="0" fontId="45" fillId="32" borderId="8" xfId="25" applyFont="1" applyFill="1" applyBorder="1" applyAlignment="1">
      <alignment horizontal="left" vertical="center"/>
    </xf>
    <xf numFmtId="0" fontId="45" fillId="32" borderId="15" xfId="25" applyFont="1" applyFill="1" applyBorder="1" applyAlignment="1">
      <alignment horizontal="left" vertical="center"/>
    </xf>
    <xf numFmtId="0" fontId="45" fillId="32" borderId="16" xfId="25" applyFont="1" applyFill="1" applyBorder="1" applyAlignment="1">
      <alignment horizontal="left" vertical="center"/>
    </xf>
    <xf numFmtId="0" fontId="45" fillId="32" borderId="9" xfId="25" applyFont="1" applyFill="1" applyBorder="1" applyAlignment="1">
      <alignment horizontal="left" vertical="center"/>
    </xf>
    <xf numFmtId="0" fontId="50" fillId="29" borderId="0" xfId="64" applyFont="1" applyFill="1" applyAlignment="1">
      <alignment vertical="top" wrapText="1"/>
    </xf>
    <xf numFmtId="0" fontId="50" fillId="29" borderId="1" xfId="64" applyFont="1" applyFill="1" applyBorder="1" applyAlignment="1">
      <alignment vertical="top" wrapText="1"/>
    </xf>
    <xf numFmtId="0" fontId="50" fillId="0" borderId="0" xfId="0" applyFont="1"/>
    <xf numFmtId="0" fontId="50" fillId="29" borderId="0" xfId="64" applyFont="1" applyFill="1" applyAlignment="1">
      <alignment horizontal="left" vertical="top" wrapText="1"/>
    </xf>
    <xf numFmtId="0" fontId="53" fillId="34" borderId="1" xfId="64" applyFont="1" applyFill="1" applyBorder="1" applyAlignment="1">
      <alignment horizontal="left" vertical="center" wrapText="1"/>
    </xf>
    <xf numFmtId="0" fontId="48" fillId="29" borderId="0" xfId="64" applyFont="1" applyFill="1" applyAlignment="1">
      <alignment horizontal="left" vertical="center" wrapText="1"/>
    </xf>
    <xf numFmtId="0" fontId="55" fillId="34" borderId="1" xfId="64" applyFont="1" applyFill="1" applyBorder="1" applyAlignment="1">
      <alignment vertical="center" wrapText="1"/>
    </xf>
    <xf numFmtId="0" fontId="57" fillId="0" borderId="0" xfId="9" applyFont="1"/>
    <xf numFmtId="0" fontId="53" fillId="20" borderId="10" xfId="25" applyFont="1" applyBorder="1" applyAlignment="1">
      <alignment vertical="center"/>
    </xf>
    <xf numFmtId="0" fontId="58" fillId="29" borderId="0" xfId="99" applyFont="1" applyFill="1" applyAlignment="1">
      <alignment vertical="center"/>
    </xf>
    <xf numFmtId="0" fontId="48" fillId="29" borderId="0" xfId="99" applyFont="1" applyFill="1" applyAlignment="1">
      <alignment vertical="center"/>
    </xf>
    <xf numFmtId="0" fontId="58" fillId="29" borderId="0" xfId="99" applyFont="1" applyFill="1" applyAlignment="1">
      <alignment horizontal="left" vertical="center"/>
    </xf>
    <xf numFmtId="0" fontId="53" fillId="20" borderId="13" xfId="25" applyFont="1" applyBorder="1" applyAlignment="1">
      <alignment vertical="center"/>
    </xf>
    <xf numFmtId="0" fontId="58" fillId="29" borderId="0" xfId="99" applyFont="1" applyFill="1" applyAlignment="1">
      <alignment horizontal="left" vertical="center" wrapText="1"/>
    </xf>
    <xf numFmtId="0" fontId="48" fillId="29" borderId="0" xfId="99" applyFont="1" applyFill="1" applyAlignment="1">
      <alignment horizontal="left" vertical="center" wrapText="1"/>
    </xf>
    <xf numFmtId="0" fontId="0" fillId="0" borderId="0" xfId="0" applyBorder="1" applyAlignment="1">
      <alignment horizontal="left"/>
    </xf>
    <xf numFmtId="0" fontId="48" fillId="29" borderId="0" xfId="99" applyFont="1" applyFill="1" applyAlignment="1">
      <alignment horizontal="center" vertical="center"/>
    </xf>
    <xf numFmtId="0" fontId="59" fillId="29" borderId="0" xfId="99" applyFont="1" applyFill="1" applyAlignment="1">
      <alignment vertical="center" wrapText="1"/>
    </xf>
    <xf numFmtId="0" fontId="58" fillId="29" borderId="0" xfId="99" applyFont="1" applyFill="1" applyAlignment="1">
      <alignment vertical="center" wrapText="1"/>
    </xf>
    <xf numFmtId="0" fontId="58" fillId="29" borderId="0" xfId="99" applyFont="1" applyFill="1" applyAlignment="1">
      <alignment horizontal="center" vertical="center" wrapText="1"/>
    </xf>
    <xf numFmtId="0" fontId="58" fillId="29" borderId="0" xfId="99" applyFont="1" applyFill="1" applyAlignment="1">
      <alignment vertical="top" wrapText="1"/>
    </xf>
    <xf numFmtId="0" fontId="59" fillId="29" borderId="0" xfId="99" applyFont="1" applyFill="1" applyAlignment="1">
      <alignment horizontal="center" vertical="center" wrapText="1"/>
    </xf>
    <xf numFmtId="0" fontId="58" fillId="29" borderId="0" xfId="99" applyFont="1" applyFill="1" applyAlignment="1">
      <alignment horizontal="center" vertical="top" wrapText="1"/>
    </xf>
    <xf numFmtId="0" fontId="53" fillId="20" borderId="1" xfId="25" applyFont="1" applyBorder="1" applyAlignment="1">
      <alignment vertical="center"/>
    </xf>
    <xf numFmtId="0" fontId="53" fillId="20" borderId="1" xfId="25" applyFont="1" applyBorder="1" applyAlignment="1">
      <alignment horizontal="center" vertical="center" wrapText="1"/>
    </xf>
    <xf numFmtId="0" fontId="53" fillId="20" borderId="1" xfId="25" applyFont="1" applyBorder="1" applyAlignment="1">
      <alignment vertical="center" wrapText="1"/>
    </xf>
    <xf numFmtId="0" fontId="53" fillId="20" borderId="9" xfId="25" applyFont="1" applyBorder="1" applyAlignment="1">
      <alignment horizontal="left" vertical="top" wrapText="1"/>
    </xf>
    <xf numFmtId="0" fontId="53" fillId="20" borderId="9" xfId="25" applyFont="1" applyBorder="1" applyAlignment="1">
      <alignment vertical="top" wrapText="1"/>
    </xf>
    <xf numFmtId="0" fontId="53" fillId="20" borderId="9" xfId="25" applyFont="1" applyBorder="1" applyAlignment="1">
      <alignment horizontal="center" vertical="top" wrapText="1"/>
    </xf>
    <xf numFmtId="0" fontId="53" fillId="20" borderId="10" xfId="25" applyFont="1" applyBorder="1" applyAlignment="1">
      <alignment vertical="center" wrapText="1"/>
    </xf>
    <xf numFmtId="0" fontId="53" fillId="20" borderId="28" xfId="25" applyFont="1" applyBorder="1" applyAlignment="1">
      <alignment horizontal="left" vertical="top" wrapText="1"/>
    </xf>
    <xf numFmtId="0" fontId="58" fillId="33" borderId="10" xfId="0" applyFont="1" applyFill="1" applyBorder="1" applyAlignment="1">
      <alignment horizontal="center" vertical="center"/>
    </xf>
    <xf numFmtId="0" fontId="53" fillId="20" borderId="10" xfId="25" applyFont="1" applyBorder="1" applyAlignment="1">
      <alignment horizontal="center" vertical="center" wrapText="1"/>
    </xf>
    <xf numFmtId="0" fontId="50" fillId="29" borderId="0" xfId="99" applyFont="1" applyFill="1" applyAlignment="1">
      <alignment horizontal="center" vertical="center"/>
    </xf>
    <xf numFmtId="0" fontId="50" fillId="29" borderId="0" xfId="64" applyFont="1" applyFill="1" applyAlignment="1">
      <alignment horizontal="center" vertical="center" wrapText="1"/>
    </xf>
    <xf numFmtId="0" fontId="58" fillId="33" borderId="1" xfId="0" applyFont="1" applyFill="1" applyBorder="1" applyAlignment="1">
      <alignment horizontal="center" vertical="center" wrapText="1"/>
    </xf>
    <xf numFmtId="0" fontId="48" fillId="29" borderId="0" xfId="64" applyFont="1" applyFill="1" applyAlignment="1">
      <alignment horizontal="center" vertical="center" wrapText="1"/>
    </xf>
    <xf numFmtId="0" fontId="43" fillId="33" borderId="10" xfId="55" applyFill="1" applyBorder="1" applyAlignment="1">
      <alignment horizontal="center" vertical="center"/>
    </xf>
    <xf numFmtId="0" fontId="53" fillId="20" borderId="1" xfId="25" applyFont="1" applyBorder="1" applyAlignment="1">
      <alignment horizontal="left" vertical="top" wrapText="1"/>
    </xf>
    <xf numFmtId="166" fontId="45" fillId="0" borderId="32" xfId="0" applyNumberFormat="1" applyFont="1" applyBorder="1" applyAlignment="1">
      <alignment horizontal="left"/>
    </xf>
    <xf numFmtId="0" fontId="45" fillId="0" borderId="32" xfId="0" applyFont="1" applyBorder="1"/>
    <xf numFmtId="166" fontId="0" fillId="0" borderId="33" xfId="0" applyNumberFormat="1" applyBorder="1" applyAlignment="1">
      <alignment horizontal="left"/>
    </xf>
    <xf numFmtId="0" fontId="0" fillId="0" borderId="33" xfId="0" applyBorder="1"/>
    <xf numFmtId="0" fontId="0" fillId="0" borderId="33" xfId="0" applyBorder="1" applyAlignment="1">
      <alignment wrapText="1"/>
    </xf>
    <xf numFmtId="0" fontId="0" fillId="0" borderId="32" xfId="0" applyBorder="1"/>
    <xf numFmtId="0" fontId="0" fillId="0" borderId="32"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1" fillId="29" borderId="1" xfId="99" applyFont="1" applyFill="1" applyBorder="1" applyAlignment="1">
      <alignment vertical="top" wrapText="1"/>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61" fillId="0" borderId="30" xfId="25" applyFont="1" applyFill="1" applyBorder="1" applyAlignment="1">
      <alignment horizontal="left" vertical="top" wrapText="1"/>
    </xf>
    <xf numFmtId="0" fontId="61" fillId="0" borderId="30" xfId="25" applyFont="1" applyFill="1" applyBorder="1" applyAlignment="1">
      <alignment vertical="top" wrapText="1"/>
    </xf>
    <xf numFmtId="0" fontId="61" fillId="29" borderId="0" xfId="99" applyFont="1" applyFill="1" applyAlignment="1">
      <alignment vertical="top" wrapText="1"/>
    </xf>
    <xf numFmtId="0" fontId="62" fillId="33" borderId="10" xfId="64" applyFont="1" applyFill="1" applyBorder="1" applyAlignment="1">
      <alignment horizontal="center" vertical="center" wrapText="1"/>
    </xf>
    <xf numFmtId="0" fontId="61" fillId="29" borderId="29" xfId="99" applyFont="1" applyFill="1" applyBorder="1" applyAlignment="1">
      <alignment vertical="top" wrapText="1"/>
    </xf>
    <xf numFmtId="0" fontId="61" fillId="0" borderId="0" xfId="25" applyFont="1" applyFill="1" applyBorder="1" applyAlignment="1">
      <alignment horizontal="left" vertical="top" wrapText="1"/>
    </xf>
    <xf numFmtId="0" fontId="61" fillId="0" borderId="0" xfId="25" applyFont="1" applyFill="1" applyBorder="1" applyAlignment="1">
      <alignment vertical="top" wrapText="1"/>
    </xf>
    <xf numFmtId="0" fontId="66" fillId="33" borderId="1" xfId="0" applyFont="1" applyFill="1" applyBorder="1" applyAlignment="1">
      <alignment horizontal="center" vertical="center" wrapText="1"/>
    </xf>
    <xf numFmtId="166" fontId="0" fillId="0" borderId="32" xfId="0" applyNumberFormat="1" applyBorder="1" applyAlignment="1">
      <alignment horizontal="left"/>
    </xf>
    <xf numFmtId="166" fontId="0" fillId="0" borderId="35" xfId="0" applyNumberFormat="1" applyBorder="1" applyAlignment="1">
      <alignment horizontal="left"/>
    </xf>
    <xf numFmtId="0" fontId="0" fillId="0" borderId="36" xfId="0" applyBorder="1"/>
    <xf numFmtId="0" fontId="54" fillId="29" borderId="1" xfId="99" applyFont="1" applyFill="1" applyBorder="1" applyAlignment="1">
      <alignment vertical="top" wrapText="1"/>
    </xf>
    <xf numFmtId="0" fontId="48" fillId="29" borderId="0" xfId="99" applyFont="1" applyFill="1" applyAlignment="1">
      <alignment vertical="center" wrapText="1"/>
    </xf>
    <xf numFmtId="0" fontId="54" fillId="29" borderId="29" xfId="99" applyFont="1" applyFill="1" applyBorder="1" applyAlignment="1">
      <alignment vertical="top" wrapText="1"/>
    </xf>
    <xf numFmtId="0" fontId="54" fillId="0" borderId="0" xfId="25" applyFont="1" applyFill="1" applyBorder="1" applyAlignment="1">
      <alignment horizontal="left" vertical="top" wrapText="1"/>
    </xf>
    <xf numFmtId="0" fontId="54" fillId="0" borderId="30" xfId="25" applyFont="1" applyFill="1" applyBorder="1" applyAlignment="1">
      <alignment horizontal="left" vertical="top" wrapText="1"/>
    </xf>
    <xf numFmtId="0" fontId="54" fillId="0" borderId="0" xfId="25" applyFont="1" applyFill="1" applyBorder="1" applyAlignment="1">
      <alignment vertical="top" wrapText="1"/>
    </xf>
    <xf numFmtId="0" fontId="54" fillId="0" borderId="30" xfId="25" applyFont="1" applyFill="1" applyBorder="1" applyAlignment="1">
      <alignment vertical="top" wrapText="1"/>
    </xf>
    <xf numFmtId="0" fontId="48" fillId="33" borderId="10" xfId="0" applyFont="1" applyFill="1" applyBorder="1" applyAlignment="1">
      <alignment horizontal="center" vertical="center"/>
    </xf>
    <xf numFmtId="0" fontId="48" fillId="33" borderId="1" xfId="0" applyFont="1" applyFill="1" applyBorder="1" applyAlignment="1">
      <alignment horizontal="center" vertical="center" wrapText="1"/>
    </xf>
    <xf numFmtId="0" fontId="51" fillId="33" borderId="10" xfId="55" applyFont="1" applyFill="1" applyBorder="1" applyAlignment="1">
      <alignment horizontal="center" vertical="center"/>
    </xf>
    <xf numFmtId="0" fontId="67" fillId="29" borderId="0" xfId="99" applyFont="1" applyFill="1" applyAlignment="1">
      <alignment vertical="center"/>
    </xf>
    <xf numFmtId="0" fontId="68" fillId="29" borderId="1" xfId="99" applyFont="1" applyFill="1" applyBorder="1" applyAlignment="1">
      <alignment vertical="top" wrapText="1"/>
    </xf>
    <xf numFmtId="0" fontId="29" fillId="0" borderId="1" xfId="0" applyFont="1" applyBorder="1" applyAlignment="1">
      <alignment horizontal="left" vertical="top" wrapText="1"/>
    </xf>
    <xf numFmtId="0" fontId="29" fillId="0" borderId="1" xfId="0" applyFont="1" applyBorder="1" applyAlignment="1">
      <alignment vertical="top" wrapText="1"/>
    </xf>
    <xf numFmtId="0" fontId="58" fillId="29" borderId="1" xfId="100" applyFont="1" applyFill="1" applyBorder="1" applyAlignment="1">
      <alignment horizontal="center" vertical="top" wrapText="1"/>
    </xf>
    <xf numFmtId="15" fontId="0" fillId="0" borderId="32" xfId="0" applyNumberFormat="1" applyBorder="1" applyAlignment="1">
      <alignment horizontal="left"/>
    </xf>
    <xf numFmtId="166" fontId="0" fillId="0" borderId="37" xfId="0" applyNumberFormat="1" applyBorder="1" applyAlignment="1">
      <alignment horizontal="left"/>
    </xf>
    <xf numFmtId="0" fontId="0" fillId="0" borderId="38" xfId="0" applyBorder="1"/>
    <xf numFmtId="0" fontId="0" fillId="0" borderId="38" xfId="0" applyBorder="1" applyAlignment="1">
      <alignment horizontal="left"/>
    </xf>
    <xf numFmtId="0" fontId="59" fillId="29" borderId="0" xfId="99" applyFont="1" applyFill="1" applyAlignment="1">
      <alignment horizontal="left" vertical="center" wrapText="1"/>
    </xf>
    <xf numFmtId="0" fontId="29" fillId="29" borderId="1" xfId="0" applyFont="1" applyFill="1" applyBorder="1" applyAlignment="1">
      <alignment horizontal="left" vertical="top" wrapText="1"/>
    </xf>
    <xf numFmtId="165" fontId="29" fillId="29" borderId="1" xfId="99" applyNumberFormat="1" applyFont="1" applyFill="1" applyBorder="1" applyAlignment="1">
      <alignment horizontal="left" vertical="top" wrapText="1"/>
    </xf>
    <xf numFmtId="0" fontId="29" fillId="0" borderId="1" xfId="0" applyFont="1" applyBorder="1" applyAlignment="1">
      <alignment vertical="top"/>
    </xf>
    <xf numFmtId="0" fontId="58" fillId="29" borderId="1" xfId="218" applyFont="1" applyFill="1" applyBorder="1" applyAlignment="1">
      <alignment horizontal="center" vertical="top" wrapText="1"/>
    </xf>
    <xf numFmtId="165" fontId="58" fillId="29" borderId="1" xfId="217" applyNumberFormat="1" applyFont="1" applyFill="1" applyBorder="1" applyAlignment="1">
      <alignment horizontal="left" vertical="top" wrapText="1"/>
    </xf>
    <xf numFmtId="165" fontId="29" fillId="29" borderId="1" xfId="217" applyNumberFormat="1" applyFont="1" applyFill="1" applyBorder="1" applyAlignment="1">
      <alignment horizontal="left" vertical="top" wrapText="1"/>
    </xf>
    <xf numFmtId="165" fontId="58" fillId="29" borderId="1" xfId="99" applyNumberFormat="1" applyFont="1" applyFill="1" applyBorder="1" applyAlignment="1">
      <alignment horizontal="left" vertical="top" wrapText="1"/>
    </xf>
    <xf numFmtId="0" fontId="29" fillId="29" borderId="0" xfId="99" applyFont="1" applyFill="1" applyAlignment="1">
      <alignment vertical="center"/>
    </xf>
    <xf numFmtId="0" fontId="29" fillId="29" borderId="1" xfId="99" applyFont="1" applyFill="1" applyBorder="1" applyAlignment="1">
      <alignment vertical="center"/>
    </xf>
    <xf numFmtId="0" fontId="29" fillId="29" borderId="0" xfId="99" applyFont="1" applyFill="1" applyAlignment="1">
      <alignment vertical="top"/>
    </xf>
    <xf numFmtId="0" fontId="58" fillId="29" borderId="1" xfId="216" applyFont="1" applyFill="1" applyBorder="1" applyAlignment="1">
      <alignment horizontal="center" vertical="top" wrapText="1"/>
    </xf>
    <xf numFmtId="165" fontId="58" fillId="29" borderId="1" xfId="215" applyNumberFormat="1" applyFont="1" applyFill="1" applyBorder="1" applyAlignment="1">
      <alignment horizontal="left" vertical="top" wrapText="1"/>
    </xf>
    <xf numFmtId="0" fontId="0" fillId="0" borderId="32" xfId="0" applyBorder="1" applyAlignment="1">
      <alignment horizontal="left"/>
    </xf>
    <xf numFmtId="0" fontId="29" fillId="0" borderId="32" xfId="0" applyFont="1" applyBorder="1"/>
    <xf numFmtId="0" fontId="54" fillId="29" borderId="30" xfId="99" applyFont="1" applyFill="1" applyBorder="1" applyAlignment="1">
      <alignment vertical="top" wrapText="1"/>
    </xf>
    <xf numFmtId="0" fontId="70" fillId="29" borderId="1" xfId="100" applyFont="1" applyFill="1" applyBorder="1" applyAlignment="1">
      <alignment horizontal="center" vertical="top" wrapText="1"/>
    </xf>
    <xf numFmtId="0" fontId="70" fillId="29" borderId="1" xfId="216" applyFont="1" applyFill="1" applyBorder="1" applyAlignment="1">
      <alignment horizontal="center" vertical="top" wrapText="1"/>
    </xf>
    <xf numFmtId="0" fontId="0" fillId="0" borderId="0" xfId="0" applyAlignment="1">
      <alignment horizontal="left"/>
    </xf>
    <xf numFmtId="0" fontId="71" fillId="29" borderId="1" xfId="100" applyFont="1" applyFill="1" applyBorder="1" applyAlignment="1">
      <alignment horizontal="center" vertical="top" wrapText="1"/>
    </xf>
    <xf numFmtId="15" fontId="0" fillId="0" borderId="32" xfId="0" applyNumberFormat="1" applyBorder="1"/>
    <xf numFmtId="15" fontId="0" fillId="0" borderId="41" xfId="0" applyNumberFormat="1" applyBorder="1" applyAlignment="1">
      <alignment horizontal="left"/>
    </xf>
    <xf numFmtId="0" fontId="0" fillId="0" borderId="41" xfId="0" applyBorder="1" applyAlignment="1">
      <alignment horizontal="left"/>
    </xf>
    <xf numFmtId="0" fontId="0" fillId="0" borderId="41" xfId="0" applyBorder="1"/>
    <xf numFmtId="15" fontId="0" fillId="0" borderId="33" xfId="0" applyNumberFormat="1" applyBorder="1" applyAlignment="1">
      <alignment horizontal="left"/>
    </xf>
    <xf numFmtId="0" fontId="0" fillId="0" borderId="33" xfId="0" applyBorder="1" applyAlignment="1">
      <alignment horizontal="left"/>
    </xf>
    <xf numFmtId="0" fontId="73" fillId="0" borderId="0" xfId="0" applyFont="1" applyAlignment="1">
      <alignment horizontal="left" vertical="top"/>
    </xf>
    <xf numFmtId="0" fontId="72" fillId="35" borderId="10" xfId="55" applyFont="1" applyFill="1" applyBorder="1" applyAlignment="1">
      <alignment horizontal="center" vertical="center"/>
    </xf>
    <xf numFmtId="0" fontId="72" fillId="0" borderId="1" xfId="0" applyFont="1" applyBorder="1" applyAlignment="1">
      <alignment vertical="top" wrapText="1"/>
    </xf>
    <xf numFmtId="0" fontId="72" fillId="0" borderId="1" xfId="0" applyFont="1" applyBorder="1" applyAlignment="1">
      <alignment horizontal="left" vertical="top" wrapText="1"/>
    </xf>
    <xf numFmtId="165" fontId="62"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70" fillId="29" borderId="1" xfId="218" applyFont="1" applyFill="1" applyBorder="1" applyAlignment="1">
      <alignment horizontal="center" vertical="top" wrapText="1"/>
    </xf>
    <xf numFmtId="0" fontId="74" fillId="0" borderId="34" xfId="0" applyFont="1" applyBorder="1" applyAlignment="1">
      <alignment horizontal="left" vertical="center"/>
    </xf>
    <xf numFmtId="0" fontId="74" fillId="0" borderId="30" xfId="0" applyFont="1" applyBorder="1" applyAlignment="1">
      <alignment horizontal="left" vertical="center"/>
    </xf>
    <xf numFmtId="0" fontId="62" fillId="29" borderId="1" xfId="218" applyFont="1" applyFill="1" applyBorder="1" applyAlignment="1">
      <alignment horizontal="center" vertical="top" wrapText="1"/>
    </xf>
    <xf numFmtId="0" fontId="74" fillId="0" borderId="0" xfId="0" applyFont="1" applyBorder="1" applyAlignment="1">
      <alignment horizontal="left" vertical="center"/>
    </xf>
    <xf numFmtId="0" fontId="62" fillId="29" borderId="30" xfId="99" applyFont="1" applyFill="1" applyBorder="1" applyAlignment="1">
      <alignment vertical="center"/>
    </xf>
    <xf numFmtId="0" fontId="61" fillId="29" borderId="31" xfId="99" applyFont="1" applyFill="1" applyBorder="1" applyAlignment="1">
      <alignment vertical="top" wrapText="1"/>
    </xf>
    <xf numFmtId="0" fontId="61" fillId="29" borderId="32" xfId="99" applyFont="1" applyFill="1" applyBorder="1" applyAlignment="1">
      <alignment vertical="top" wrapText="1"/>
    </xf>
    <xf numFmtId="0" fontId="62" fillId="29" borderId="12" xfId="100" applyFont="1" applyFill="1" applyBorder="1" applyAlignment="1">
      <alignment horizontal="center" vertical="top" wrapText="1"/>
    </xf>
    <xf numFmtId="0" fontId="73" fillId="0" borderId="0" xfId="0" applyFont="1" applyAlignment="1">
      <alignment horizontal="left" vertical="top" wrapText="1"/>
    </xf>
    <xf numFmtId="0" fontId="29" fillId="35" borderId="10" xfId="55" applyFont="1" applyFill="1" applyBorder="1" applyAlignment="1">
      <alignment horizontal="center" vertical="center" wrapText="1"/>
    </xf>
    <xf numFmtId="15" fontId="72" fillId="0" borderId="32" xfId="0" applyNumberFormat="1" applyFont="1" applyBorder="1" applyAlignment="1">
      <alignment horizontal="left" vertical="top"/>
    </xf>
    <xf numFmtId="0" fontId="72" fillId="0" borderId="32" xfId="0" applyFont="1" applyBorder="1" applyAlignment="1">
      <alignment horizontal="left" vertical="top"/>
    </xf>
    <xf numFmtId="0" fontId="72" fillId="0" borderId="32" xfId="0" applyFont="1" applyBorder="1" applyAlignment="1">
      <alignment horizontal="left" vertical="top" wrapText="1"/>
    </xf>
    <xf numFmtId="14" fontId="72" fillId="0" borderId="32" xfId="0" applyNumberFormat="1" applyFont="1" applyBorder="1" applyAlignment="1">
      <alignment horizontal="left" vertical="top" wrapText="1"/>
    </xf>
    <xf numFmtId="0" fontId="72" fillId="0" borderId="1" xfId="0" applyFont="1" applyBorder="1" applyAlignment="1">
      <alignment vertical="top"/>
    </xf>
    <xf numFmtId="0" fontId="72" fillId="29" borderId="1" xfId="0" applyFont="1" applyFill="1" applyBorder="1" applyAlignment="1">
      <alignment horizontal="left" vertical="top" wrapText="1"/>
    </xf>
    <xf numFmtId="165" fontId="72" fillId="29" borderId="1" xfId="217" applyNumberFormat="1" applyFont="1" applyFill="1" applyBorder="1" applyAlignment="1">
      <alignment horizontal="left" vertical="top" wrapText="1"/>
    </xf>
    <xf numFmtId="0" fontId="72" fillId="0" borderId="31" xfId="0" applyFont="1" applyBorder="1" applyAlignment="1">
      <alignment horizontal="left" vertical="top" wrapText="1"/>
    </xf>
    <xf numFmtId="165" fontId="72" fillId="29" borderId="1" xfId="99" applyNumberFormat="1" applyFont="1" applyFill="1" applyBorder="1" applyAlignment="1">
      <alignment horizontal="left" vertical="top" wrapText="1"/>
    </xf>
    <xf numFmtId="0" fontId="72" fillId="0" borderId="10" xfId="0" applyFont="1" applyBorder="1" applyAlignment="1">
      <alignment horizontal="left" vertical="top" wrapText="1"/>
    </xf>
    <xf numFmtId="0" fontId="72" fillId="29" borderId="32" xfId="99" applyFont="1" applyFill="1" applyBorder="1" applyAlignment="1">
      <alignment vertical="center"/>
    </xf>
    <xf numFmtId="0" fontId="72" fillId="29" borderId="0" xfId="99" applyFont="1" applyFill="1" applyAlignment="1">
      <alignment vertical="center"/>
    </xf>
    <xf numFmtId="0" fontId="72" fillId="0" borderId="9" xfId="0" applyFont="1" applyBorder="1" applyAlignment="1">
      <alignment horizontal="left" vertical="top" wrapText="1"/>
    </xf>
    <xf numFmtId="0" fontId="72" fillId="0" borderId="12" xfId="0" applyFont="1" applyBorder="1" applyAlignment="1">
      <alignment horizontal="left" vertical="top" wrapText="1"/>
    </xf>
    <xf numFmtId="0" fontId="56" fillId="29" borderId="0" xfId="64" applyFont="1" applyFill="1" applyAlignment="1">
      <alignment horizontal="left" vertical="top" wrapText="1"/>
    </xf>
    <xf numFmtId="0" fontId="50" fillId="29" borderId="1" xfId="64" applyFont="1" applyFill="1" applyBorder="1" applyAlignment="1">
      <alignment horizontal="left" vertical="top" wrapText="1"/>
    </xf>
    <xf numFmtId="0" fontId="50" fillId="29" borderId="0" xfId="64" applyFont="1" applyFill="1" applyAlignment="1">
      <alignment horizontal="left" vertical="top" wrapText="1"/>
    </xf>
    <xf numFmtId="0" fontId="0" fillId="0" borderId="0" xfId="0" applyAlignment="1">
      <alignment horizontal="center"/>
    </xf>
    <xf numFmtId="0" fontId="17" fillId="0" borderId="0" xfId="0" applyFont="1" applyAlignment="1">
      <alignment horizontal="center"/>
    </xf>
    <xf numFmtId="0" fontId="23" fillId="0" borderId="0" xfId="9" applyAlignment="1">
      <alignment horizontal="center"/>
    </xf>
    <xf numFmtId="0" fontId="26" fillId="0" borderId="0" xfId="10" applyFill="1" applyAlignment="1">
      <alignment horizontal="center"/>
    </xf>
    <xf numFmtId="0" fontId="26" fillId="0" borderId="0" xfId="10" applyAlignment="1">
      <alignment horizontal="center"/>
    </xf>
    <xf numFmtId="0" fontId="40" fillId="0" borderId="0" xfId="0" applyFont="1" applyAlignment="1">
      <alignment horizontal="left" wrapText="1"/>
    </xf>
    <xf numFmtId="0" fontId="41" fillId="20" borderId="1" xfId="25" applyFont="1" applyBorder="1" applyAlignment="1">
      <alignment horizontal="center"/>
    </xf>
    <xf numFmtId="0" fontId="40" fillId="0" borderId="1" xfId="0" applyFont="1" applyBorder="1" applyAlignment="1">
      <alignment horizontal="center"/>
    </xf>
    <xf numFmtId="0" fontId="46" fillId="30" borderId="0" xfId="0" applyFont="1" applyFill="1" applyBorder="1" applyAlignment="1">
      <alignment horizontal="center" vertical="center"/>
    </xf>
    <xf numFmtId="0" fontId="47"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5" fillId="32" borderId="1" xfId="0" applyFont="1" applyFill="1" applyBorder="1" applyAlignment="1">
      <alignment horizontal="left" wrapText="1"/>
    </xf>
    <xf numFmtId="0" fontId="0" fillId="0" borderId="9" xfId="0" applyBorder="1" applyAlignment="1">
      <alignment horizontal="left" vertical="top" wrapText="1"/>
    </xf>
    <xf numFmtId="0" fontId="45" fillId="0" borderId="1" xfId="0" applyFont="1" applyBorder="1" applyAlignment="1">
      <alignment horizontal="left" wrapText="1"/>
    </xf>
    <xf numFmtId="0" fontId="58" fillId="29" borderId="1" xfId="99" applyFont="1" applyFill="1" applyBorder="1" applyAlignment="1">
      <alignment horizontal="left" vertical="center" wrapText="1"/>
    </xf>
    <xf numFmtId="0" fontId="58" fillId="29" borderId="10" xfId="99" applyFont="1" applyFill="1" applyBorder="1" applyAlignment="1">
      <alignment horizontal="left" vertical="center" wrapText="1"/>
    </xf>
    <xf numFmtId="0" fontId="58" fillId="29" borderId="11" xfId="99" applyFont="1" applyFill="1" applyBorder="1" applyAlignment="1">
      <alignment horizontal="left" vertical="center" wrapText="1"/>
    </xf>
    <xf numFmtId="0" fontId="58" fillId="29" borderId="12" xfId="99" applyFont="1" applyFill="1" applyBorder="1" applyAlignment="1">
      <alignment horizontal="left" vertical="center" wrapText="1"/>
    </xf>
    <xf numFmtId="0" fontId="60" fillId="29" borderId="0" xfId="99" applyFont="1" applyFill="1" applyAlignment="1">
      <alignment horizontal="left" vertical="center" wrapText="1"/>
    </xf>
    <xf numFmtId="0" fontId="58" fillId="29" borderId="1" xfId="99" applyFont="1" applyFill="1" applyBorder="1" applyAlignment="1">
      <alignment vertical="center" wrapText="1"/>
    </xf>
    <xf numFmtId="0" fontId="58" fillId="29" borderId="10" xfId="99" applyFont="1" applyFill="1" applyBorder="1" applyAlignment="1">
      <alignment vertical="center" wrapText="1"/>
    </xf>
    <xf numFmtId="0" fontId="58" fillId="29" borderId="11" xfId="99" applyFont="1" applyFill="1" applyBorder="1" applyAlignment="1">
      <alignment vertical="center" wrapText="1"/>
    </xf>
    <xf numFmtId="0" fontId="58" fillId="29" borderId="12" xfId="99" applyFont="1" applyFill="1" applyBorder="1" applyAlignment="1">
      <alignment vertical="center" wrapText="1"/>
    </xf>
    <xf numFmtId="0" fontId="59" fillId="29" borderId="1" xfId="99" applyFont="1" applyFill="1" applyBorder="1" applyAlignment="1">
      <alignment horizontal="left" vertical="center" wrapText="1"/>
    </xf>
    <xf numFmtId="0" fontId="53" fillId="20" borderId="11" xfId="25" applyFont="1" applyBorder="1" applyAlignment="1">
      <alignment horizontal="center" vertical="center" wrapText="1"/>
    </xf>
    <xf numFmtId="0" fontId="53" fillId="20" borderId="12" xfId="25" applyFont="1" applyBorder="1" applyAlignment="1">
      <alignment horizontal="center" vertical="center" wrapText="1"/>
    </xf>
    <xf numFmtId="0" fontId="62" fillId="35" borderId="39" xfId="0" applyFont="1" applyFill="1" applyBorder="1" applyAlignment="1">
      <alignment horizontal="center" vertical="center"/>
    </xf>
    <xf numFmtId="0" fontId="62" fillId="35" borderId="12" xfId="0" applyFont="1" applyFill="1" applyBorder="1" applyAlignment="1">
      <alignment horizontal="center" vertical="center"/>
    </xf>
    <xf numFmtId="0" fontId="53" fillId="20" borderId="1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40" xfId="0" applyFont="1" applyFill="1" applyBorder="1" applyAlignment="1">
      <alignment horizontal="center" vertical="center"/>
    </xf>
    <xf numFmtId="0" fontId="58" fillId="35" borderId="39" xfId="0" applyFont="1" applyFill="1" applyBorder="1" applyAlignment="1">
      <alignment horizontal="center" vertical="center" wrapText="1"/>
    </xf>
  </cellXfs>
  <cellStyles count="21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3" xfId="218" xr:uid="{00273E40-FC57-49A1-80B7-88F7FC19E02B}"/>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3" xfId="217" xr:uid="{759D35CC-A1AB-4F02-A8BE-1D108AF5DA8D}"/>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pivotCacheDefinition" Target="pivotCache/pivotCacheDefinition3.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es/MHHS-Internal/Shared%20Documents/General/06.%20SI%20Workstream/3.%20Testing/SIT/Functional%20Test/ISD,%20Test%20Scenario%20and%20Test%20Cases/SITFTS-0280%20MET%20Energisation%20Change/MHHS-DEL1887%20SITFTS-0280%20&#8211;%20MET%20Energisation%20Change.xlsx?90A7BA17" TargetMode="External"/><Relationship Id="rId1" Type="http://schemas.openxmlformats.org/officeDocument/2006/relationships/externalLinkPath" Target="file:///\\90A7BA17\MHHS-DEL1887%20SITFTS-0280%20&#8211;%20MET%20Energisation%20Chan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1887 SITFTS-0280 – MET "/>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90" t="s">
        <v>1</v>
      </c>
      <c r="C3" s="190"/>
      <c r="D3" s="190"/>
      <c r="E3" s="190"/>
      <c r="F3" s="190"/>
      <c r="G3" s="190"/>
      <c r="H3" s="190"/>
      <c r="I3" s="190"/>
    </row>
    <row r="4" spans="2:17" ht="13.75" customHeight="1" x14ac:dyDescent="0.25">
      <c r="B4" s="192" t="s">
        <v>2</v>
      </c>
      <c r="C4" s="192"/>
      <c r="D4" s="192"/>
      <c r="E4" s="192"/>
      <c r="F4" s="192"/>
      <c r="G4" s="192"/>
      <c r="H4" s="192"/>
      <c r="I4" s="192"/>
      <c r="J4" s="192"/>
      <c r="K4" s="192"/>
      <c r="L4" s="192"/>
      <c r="M4" s="192"/>
      <c r="N4" s="192"/>
      <c r="O4" s="46"/>
      <c r="P4" s="46"/>
      <c r="Q4" s="46"/>
    </row>
    <row r="5" spans="2:17" x14ac:dyDescent="0.25">
      <c r="B5" s="192"/>
      <c r="C5" s="192"/>
      <c r="D5" s="192"/>
      <c r="E5" s="192"/>
      <c r="F5" s="192"/>
      <c r="G5" s="192"/>
      <c r="H5" s="192"/>
      <c r="I5" s="192"/>
      <c r="J5" s="192"/>
      <c r="K5" s="192"/>
      <c r="L5" s="192"/>
      <c r="M5" s="192"/>
      <c r="N5" s="192"/>
      <c r="O5" s="46"/>
      <c r="P5" s="46"/>
      <c r="Q5" s="46"/>
    </row>
    <row r="6" spans="2:17" x14ac:dyDescent="0.25">
      <c r="B6" s="192"/>
      <c r="C6" s="192"/>
      <c r="D6" s="192"/>
      <c r="E6" s="192"/>
      <c r="F6" s="192"/>
      <c r="G6" s="192"/>
      <c r="H6" s="192"/>
      <c r="I6" s="192"/>
      <c r="J6" s="192"/>
      <c r="K6" s="192"/>
      <c r="L6" s="192"/>
      <c r="M6" s="192"/>
      <c r="N6" s="192"/>
      <c r="O6" s="46"/>
      <c r="P6" s="46"/>
      <c r="Q6" s="46"/>
    </row>
    <row r="7" spans="2:17" x14ac:dyDescent="0.25">
      <c r="B7" s="192"/>
      <c r="C7" s="192"/>
      <c r="D7" s="192"/>
      <c r="E7" s="192"/>
      <c r="F7" s="192"/>
      <c r="G7" s="192"/>
      <c r="H7" s="192"/>
      <c r="I7" s="192"/>
      <c r="J7" s="192"/>
      <c r="K7" s="192"/>
      <c r="L7" s="192"/>
      <c r="M7" s="192"/>
      <c r="N7" s="192"/>
      <c r="O7" s="46"/>
      <c r="P7" s="46"/>
      <c r="Q7" s="46"/>
    </row>
    <row r="8" spans="2:17" x14ac:dyDescent="0.25">
      <c r="B8" s="192"/>
      <c r="C8" s="192"/>
      <c r="D8" s="192"/>
      <c r="E8" s="192"/>
      <c r="F8" s="192"/>
      <c r="G8" s="192"/>
      <c r="H8" s="192"/>
      <c r="I8" s="192"/>
      <c r="J8" s="192"/>
      <c r="K8" s="192"/>
      <c r="L8" s="192"/>
      <c r="M8" s="192"/>
      <c r="N8" s="192"/>
      <c r="O8" s="46"/>
      <c r="P8" s="46"/>
      <c r="Q8" s="46"/>
    </row>
    <row r="9" spans="2:17" x14ac:dyDescent="0.25">
      <c r="B9" s="192"/>
      <c r="C9" s="192"/>
      <c r="D9" s="192"/>
      <c r="E9" s="192"/>
      <c r="F9" s="192"/>
      <c r="G9" s="192"/>
      <c r="H9" s="192"/>
      <c r="I9" s="192"/>
      <c r="J9" s="192"/>
      <c r="K9" s="192"/>
      <c r="L9" s="192"/>
      <c r="M9" s="192"/>
      <c r="N9" s="192"/>
      <c r="O9" s="46"/>
      <c r="P9" s="46"/>
      <c r="Q9" s="46"/>
    </row>
    <row r="10" spans="2:17" x14ac:dyDescent="0.25">
      <c r="B10" s="192"/>
      <c r="C10" s="192"/>
      <c r="D10" s="192"/>
      <c r="E10" s="192"/>
      <c r="F10" s="192"/>
      <c r="G10" s="192"/>
      <c r="H10" s="192"/>
      <c r="I10" s="192"/>
      <c r="J10" s="192"/>
      <c r="K10" s="192"/>
      <c r="L10" s="192"/>
      <c r="M10" s="192"/>
      <c r="N10" s="192"/>
      <c r="O10" s="46"/>
      <c r="P10" s="46"/>
      <c r="Q10" s="46"/>
    </row>
    <row r="11" spans="2:17" x14ac:dyDescent="0.25">
      <c r="B11" s="192"/>
      <c r="C11" s="192"/>
      <c r="D11" s="192"/>
      <c r="E11" s="192"/>
      <c r="F11" s="192"/>
      <c r="G11" s="192"/>
      <c r="H11" s="192"/>
      <c r="I11" s="192"/>
      <c r="J11" s="192"/>
      <c r="K11" s="192"/>
      <c r="L11" s="192"/>
      <c r="M11" s="192"/>
      <c r="N11" s="192"/>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92" t="s">
        <v>15</v>
      </c>
      <c r="C25" s="192"/>
      <c r="D25" s="192"/>
      <c r="E25" s="192"/>
      <c r="F25" s="192"/>
      <c r="G25" s="192"/>
      <c r="H25" s="192"/>
      <c r="I25" s="192"/>
      <c r="J25" s="192"/>
      <c r="K25" s="192"/>
      <c r="L25" s="192"/>
      <c r="M25" s="192"/>
      <c r="N25" s="192"/>
    </row>
    <row r="26" spans="2:17" x14ac:dyDescent="0.25">
      <c r="B26" s="192"/>
      <c r="C26" s="192"/>
      <c r="D26" s="192"/>
      <c r="E26" s="192"/>
      <c r="F26" s="192"/>
      <c r="G26" s="192"/>
      <c r="H26" s="192"/>
      <c r="I26" s="192"/>
      <c r="J26" s="192"/>
      <c r="K26" s="192"/>
      <c r="L26" s="192"/>
      <c r="M26" s="192"/>
      <c r="N26" s="192"/>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90" t="s">
        <v>16</v>
      </c>
      <c r="C30" s="190"/>
      <c r="D30" s="190"/>
      <c r="E30" s="190"/>
      <c r="F30" s="190"/>
      <c r="G30" s="190"/>
      <c r="H30" s="190"/>
      <c r="I30" s="190"/>
    </row>
    <row r="31" spans="2:17" x14ac:dyDescent="0.25">
      <c r="B31" s="191"/>
      <c r="C31" s="191"/>
      <c r="D31" s="191"/>
      <c r="E31" s="191"/>
      <c r="F31" s="191"/>
      <c r="G31" s="191"/>
      <c r="H31" s="191"/>
      <c r="I31" s="191"/>
      <c r="J31" s="191"/>
      <c r="K31" s="191"/>
      <c r="L31" s="191"/>
      <c r="M31" s="191"/>
      <c r="N31" s="191"/>
    </row>
    <row r="32" spans="2:17" x14ac:dyDescent="0.25">
      <c r="B32" s="191"/>
      <c r="C32" s="191"/>
      <c r="D32" s="191"/>
      <c r="E32" s="191"/>
      <c r="F32" s="191"/>
      <c r="G32" s="191"/>
      <c r="H32" s="191"/>
      <c r="I32" s="191"/>
      <c r="J32" s="191"/>
      <c r="K32" s="191"/>
      <c r="L32" s="191"/>
      <c r="M32" s="191"/>
      <c r="N32" s="191"/>
    </row>
    <row r="33" spans="2:14" x14ac:dyDescent="0.25">
      <c r="B33" s="191"/>
      <c r="C33" s="191"/>
      <c r="D33" s="191"/>
      <c r="E33" s="191"/>
      <c r="F33" s="191"/>
      <c r="G33" s="191"/>
      <c r="H33" s="191"/>
      <c r="I33" s="191"/>
      <c r="J33" s="191"/>
      <c r="K33" s="191"/>
      <c r="L33" s="191"/>
      <c r="M33" s="191"/>
      <c r="N33" s="191"/>
    </row>
    <row r="34" spans="2:14" x14ac:dyDescent="0.25">
      <c r="B34" s="191"/>
      <c r="C34" s="191"/>
      <c r="D34" s="191"/>
      <c r="E34" s="191"/>
      <c r="F34" s="191"/>
      <c r="G34" s="191"/>
      <c r="H34" s="191"/>
      <c r="I34" s="191"/>
      <c r="J34" s="191"/>
      <c r="K34" s="191"/>
      <c r="L34" s="191"/>
      <c r="M34" s="191"/>
      <c r="N34" s="191"/>
    </row>
    <row r="35" spans="2:14" x14ac:dyDescent="0.25">
      <c r="B35" s="191"/>
      <c r="C35" s="191"/>
      <c r="D35" s="191"/>
      <c r="E35" s="191"/>
      <c r="F35" s="191"/>
      <c r="G35" s="191"/>
      <c r="H35" s="191"/>
      <c r="I35" s="191"/>
      <c r="J35" s="191"/>
      <c r="K35" s="191"/>
      <c r="L35" s="191"/>
      <c r="M35" s="191"/>
      <c r="N35" s="191"/>
    </row>
    <row r="36" spans="2:14" x14ac:dyDescent="0.25">
      <c r="B36" s="191"/>
      <c r="C36" s="191"/>
      <c r="D36" s="191"/>
      <c r="E36" s="191"/>
      <c r="F36" s="191"/>
      <c r="G36" s="191"/>
      <c r="H36" s="191"/>
      <c r="I36" s="191"/>
      <c r="J36" s="191"/>
      <c r="K36" s="191"/>
      <c r="L36" s="191"/>
      <c r="M36" s="191"/>
      <c r="N36" s="191"/>
    </row>
    <row r="37" spans="2:14" x14ac:dyDescent="0.25">
      <c r="B37" s="191"/>
      <c r="C37" s="191"/>
      <c r="D37" s="191"/>
      <c r="E37" s="191"/>
      <c r="F37" s="191"/>
      <c r="G37" s="191"/>
      <c r="H37" s="191"/>
      <c r="I37" s="191"/>
      <c r="J37" s="191"/>
      <c r="K37" s="191"/>
      <c r="L37" s="191"/>
      <c r="M37" s="191"/>
      <c r="N37" s="191"/>
    </row>
    <row r="38" spans="2:14" x14ac:dyDescent="0.25">
      <c r="B38" s="191"/>
      <c r="C38" s="191"/>
      <c r="D38" s="191"/>
      <c r="E38" s="191"/>
      <c r="F38" s="191"/>
      <c r="G38" s="191"/>
      <c r="H38" s="191"/>
      <c r="I38" s="191"/>
      <c r="J38" s="191"/>
      <c r="K38" s="191"/>
      <c r="L38" s="191"/>
      <c r="M38" s="191"/>
      <c r="N38" s="191"/>
    </row>
    <row r="39" spans="2:14" x14ac:dyDescent="0.25">
      <c r="B39" s="191"/>
      <c r="C39" s="191"/>
      <c r="D39" s="191"/>
      <c r="E39" s="191"/>
      <c r="F39" s="191"/>
      <c r="G39" s="191"/>
      <c r="H39" s="191"/>
      <c r="I39" s="191"/>
      <c r="J39" s="191"/>
      <c r="K39" s="191"/>
      <c r="L39" s="191"/>
      <c r="M39" s="191"/>
      <c r="N39" s="191"/>
    </row>
    <row r="40" spans="2:14" x14ac:dyDescent="0.25">
      <c r="B40" s="49"/>
    </row>
    <row r="41" spans="2:14" ht="15.5" x14ac:dyDescent="0.25">
      <c r="B41" s="190" t="s">
        <v>17</v>
      </c>
      <c r="C41" s="190"/>
      <c r="D41" s="190"/>
      <c r="E41" s="190"/>
      <c r="F41" s="190"/>
      <c r="G41" s="190"/>
      <c r="H41" s="190"/>
      <c r="I41" s="190"/>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90" t="s">
        <v>18</v>
      </c>
      <c r="C52" s="190"/>
      <c r="D52" s="190"/>
      <c r="E52" s="190"/>
      <c r="F52" s="190"/>
      <c r="G52" s="190"/>
      <c r="H52" s="190"/>
      <c r="I52" s="190"/>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93"/>
      <c r="B10" s="193"/>
      <c r="C10" s="193"/>
      <c r="D10" s="193"/>
      <c r="E10" s="193"/>
      <c r="F10" s="193"/>
      <c r="G10" s="193"/>
      <c r="H10" s="193"/>
      <c r="I10" s="193"/>
      <c r="J10" s="193"/>
      <c r="K10" s="193"/>
      <c r="L10" s="193"/>
      <c r="M10" s="193"/>
    </row>
    <row r="13" spans="1:15" ht="28.5" x14ac:dyDescent="0.65">
      <c r="A13" s="195" t="s">
        <v>19</v>
      </c>
      <c r="B13" s="195"/>
      <c r="C13" s="195"/>
      <c r="D13" s="195"/>
      <c r="E13" s="195"/>
      <c r="F13" s="195"/>
      <c r="G13" s="195"/>
      <c r="H13" s="195"/>
      <c r="I13" s="195"/>
      <c r="J13" s="195"/>
      <c r="K13" s="195"/>
      <c r="L13" s="195"/>
      <c r="M13" s="195"/>
      <c r="N13" s="195"/>
      <c r="O13" s="195"/>
    </row>
    <row r="14" spans="1:15" ht="23.5" x14ac:dyDescent="0.55000000000000004">
      <c r="A14" s="196" t="s">
        <v>20</v>
      </c>
      <c r="B14" s="196"/>
      <c r="C14" s="196"/>
      <c r="D14" s="196"/>
      <c r="E14" s="196"/>
      <c r="F14" s="196"/>
      <c r="G14" s="196"/>
      <c r="H14" s="196"/>
      <c r="I14" s="196"/>
      <c r="J14" s="196"/>
      <c r="K14" s="196"/>
      <c r="L14" s="196"/>
      <c r="M14" s="196"/>
      <c r="N14" s="196"/>
      <c r="O14" s="196"/>
    </row>
    <row r="18" spans="1:15" ht="23.5" x14ac:dyDescent="0.55000000000000004">
      <c r="A18" s="197" t="s">
        <v>21</v>
      </c>
      <c r="B18" s="197"/>
      <c r="C18" s="197"/>
      <c r="D18" s="197"/>
      <c r="E18" s="197"/>
      <c r="F18" s="197"/>
      <c r="G18" s="197"/>
      <c r="H18" s="197"/>
      <c r="I18" s="197"/>
      <c r="J18" s="197"/>
      <c r="K18" s="197"/>
      <c r="L18" s="197"/>
      <c r="M18" s="197"/>
      <c r="N18" s="197"/>
      <c r="O18" s="197"/>
    </row>
    <row r="20" spans="1:15" ht="23.5" x14ac:dyDescent="0.55000000000000004">
      <c r="A20" s="197" t="s">
        <v>22</v>
      </c>
      <c r="B20" s="197"/>
      <c r="C20" s="197"/>
      <c r="D20" s="197"/>
      <c r="E20" s="197"/>
      <c r="F20" s="197"/>
      <c r="G20" s="197"/>
      <c r="H20" s="197"/>
      <c r="I20" s="197"/>
      <c r="J20" s="197"/>
      <c r="K20" s="197"/>
      <c r="L20" s="197"/>
      <c r="M20" s="197"/>
      <c r="N20" s="197"/>
      <c r="O20" s="197"/>
    </row>
    <row r="24" spans="1:15" ht="15" customHeight="1" x14ac:dyDescent="0.35">
      <c r="A24" s="13"/>
      <c r="B24" s="13"/>
      <c r="C24" s="13"/>
      <c r="D24" s="13"/>
      <c r="E24" s="13"/>
      <c r="F24" s="13"/>
      <c r="G24" s="13"/>
      <c r="H24" s="13"/>
      <c r="I24" s="13"/>
      <c r="J24" s="13"/>
      <c r="K24" s="13"/>
      <c r="L24" s="13"/>
      <c r="M24" s="13"/>
    </row>
    <row r="26" spans="1:15" ht="17.5" x14ac:dyDescent="0.35">
      <c r="A26" s="194"/>
      <c r="B26" s="194"/>
      <c r="C26" s="194"/>
      <c r="D26" s="194"/>
      <c r="E26" s="194"/>
      <c r="F26" s="194"/>
      <c r="G26" s="194"/>
      <c r="H26" s="194"/>
      <c r="I26" s="194"/>
      <c r="J26" s="194"/>
      <c r="K26" s="194"/>
      <c r="L26" s="194"/>
      <c r="M26" s="194"/>
    </row>
  </sheetData>
  <mergeCells count="6">
    <mergeCell ref="A10:M10"/>
    <mergeCell ref="A26:M26"/>
    <mergeCell ref="A13:O13"/>
    <mergeCell ref="A14:O14"/>
    <mergeCell ref="A18:O18"/>
    <mergeCell ref="A20:O20"/>
  </mergeCells>
  <phoneticPr fontId="18"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98" t="s">
        <v>24</v>
      </c>
      <c r="B5" s="198"/>
      <c r="C5" s="198"/>
      <c r="D5" s="198"/>
    </row>
    <row r="6" spans="1:4" x14ac:dyDescent="0.3">
      <c r="A6" s="28"/>
      <c r="B6" s="28"/>
      <c r="C6" s="28"/>
      <c r="D6" s="28"/>
    </row>
    <row r="7" spans="1:4" ht="15.5" x14ac:dyDescent="0.35">
      <c r="A7" s="29" t="s">
        <v>25</v>
      </c>
      <c r="B7" s="28"/>
      <c r="C7" s="28"/>
      <c r="D7" s="28"/>
    </row>
    <row r="8" spans="1:4" x14ac:dyDescent="0.3">
      <c r="A8" s="4" t="s">
        <v>26</v>
      </c>
      <c r="B8" s="199" t="s">
        <v>27</v>
      </c>
      <c r="C8" s="199"/>
      <c r="D8" s="28"/>
    </row>
    <row r="9" spans="1:4" x14ac:dyDescent="0.3">
      <c r="A9" s="30"/>
      <c r="B9" s="200"/>
      <c r="C9" s="200"/>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01" t="s">
        <v>250</v>
      </c>
      <c r="C1" s="201"/>
      <c r="D1" s="201"/>
      <c r="E1" s="201"/>
      <c r="F1" s="201"/>
      <c r="I1" s="201" t="s">
        <v>251</v>
      </c>
      <c r="J1" s="201"/>
      <c r="K1" s="201"/>
      <c r="L1" s="201"/>
      <c r="M1" s="201"/>
      <c r="N1" s="202"/>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08" t="s">
        <v>373</v>
      </c>
      <c r="D37" s="208"/>
      <c r="E37" s="208"/>
      <c r="F37" s="208"/>
      <c r="G37" s="208"/>
      <c r="H37" s="208"/>
      <c r="I37" s="208"/>
    </row>
    <row r="38" spans="2:9" x14ac:dyDescent="0.3">
      <c r="B38" s="42" t="s">
        <v>374</v>
      </c>
      <c r="C38" s="204" t="s">
        <v>375</v>
      </c>
      <c r="D38" s="204"/>
      <c r="E38" s="204"/>
      <c r="F38" s="204"/>
      <c r="G38" s="204"/>
      <c r="H38" s="204"/>
      <c r="I38" s="204"/>
    </row>
    <row r="39" spans="2:9" x14ac:dyDescent="0.3">
      <c r="B39" s="43" t="s">
        <v>254</v>
      </c>
      <c r="C39" s="203" t="s">
        <v>376</v>
      </c>
      <c r="D39" s="203"/>
      <c r="E39" s="203"/>
      <c r="F39" s="203"/>
      <c r="G39" s="203"/>
      <c r="H39" s="203"/>
      <c r="I39" s="203"/>
    </row>
    <row r="40" spans="2:9" x14ac:dyDescent="0.3">
      <c r="B40" s="43" t="s">
        <v>377</v>
      </c>
      <c r="C40" s="203" t="s">
        <v>378</v>
      </c>
      <c r="D40" s="203"/>
      <c r="E40" s="203"/>
      <c r="F40" s="203"/>
      <c r="G40" s="203"/>
      <c r="H40" s="203"/>
      <c r="I40" s="203"/>
    </row>
    <row r="41" spans="2:9" x14ac:dyDescent="0.3">
      <c r="B41" s="42" t="s">
        <v>379</v>
      </c>
      <c r="C41" s="203" t="s">
        <v>380</v>
      </c>
      <c r="D41" s="203"/>
      <c r="E41" s="203"/>
      <c r="F41" s="203"/>
      <c r="G41" s="203"/>
      <c r="H41" s="203"/>
      <c r="I41" s="203"/>
    </row>
    <row r="42" spans="2:9" ht="38.25" customHeight="1" x14ac:dyDescent="0.3">
      <c r="B42" s="44" t="s">
        <v>381</v>
      </c>
      <c r="C42" s="203" t="s">
        <v>382</v>
      </c>
      <c r="D42" s="203"/>
      <c r="E42" s="203"/>
      <c r="F42" s="203"/>
      <c r="G42" s="203"/>
      <c r="H42" s="203"/>
      <c r="I42" s="203"/>
    </row>
    <row r="43" spans="2:9" x14ac:dyDescent="0.3">
      <c r="B43" s="44" t="s">
        <v>379</v>
      </c>
      <c r="C43" s="203" t="s">
        <v>383</v>
      </c>
      <c r="D43" s="203"/>
      <c r="E43" s="203"/>
      <c r="F43" s="203"/>
      <c r="G43" s="203"/>
      <c r="H43" s="203"/>
      <c r="I43" s="203"/>
    </row>
    <row r="44" spans="2:9" x14ac:dyDescent="0.3">
      <c r="B44" s="44" t="s">
        <v>384</v>
      </c>
      <c r="C44" s="205" t="s">
        <v>385</v>
      </c>
      <c r="D44" s="203"/>
      <c r="E44" s="203"/>
      <c r="F44" s="203"/>
      <c r="G44" s="203"/>
      <c r="H44" s="203"/>
      <c r="I44" s="203"/>
    </row>
    <row r="45" spans="2:9" x14ac:dyDescent="0.3">
      <c r="B45" s="44" t="s">
        <v>253</v>
      </c>
      <c r="C45" s="205" t="s">
        <v>386</v>
      </c>
      <c r="D45" s="203"/>
      <c r="E45" s="203"/>
      <c r="F45" s="203"/>
      <c r="G45" s="203"/>
      <c r="H45" s="203"/>
      <c r="I45" s="203"/>
    </row>
    <row r="46" spans="2:9" x14ac:dyDescent="0.3">
      <c r="B46" s="44" t="s">
        <v>387</v>
      </c>
      <c r="C46" s="205" t="s">
        <v>388</v>
      </c>
      <c r="D46" s="203"/>
      <c r="E46" s="203"/>
      <c r="F46" s="203"/>
      <c r="G46" s="203"/>
      <c r="H46" s="203"/>
      <c r="I46" s="203"/>
    </row>
    <row r="47" spans="2:9" ht="29.25" customHeight="1" x14ac:dyDescent="0.3">
      <c r="B47" s="44" t="s">
        <v>389</v>
      </c>
      <c r="C47" s="206" t="s">
        <v>390</v>
      </c>
      <c r="D47" s="207"/>
      <c r="E47" s="207"/>
      <c r="F47" s="207"/>
      <c r="G47" s="207"/>
      <c r="H47" s="207"/>
      <c r="I47" s="205"/>
    </row>
    <row r="48" spans="2:9" x14ac:dyDescent="0.3">
      <c r="B48" s="44" t="s">
        <v>391</v>
      </c>
      <c r="C48" s="203" t="s">
        <v>392</v>
      </c>
      <c r="D48" s="203"/>
      <c r="E48" s="203"/>
      <c r="F48" s="203"/>
      <c r="G48" s="203"/>
      <c r="H48" s="203"/>
      <c r="I48" s="203"/>
    </row>
    <row r="49" spans="2:9" x14ac:dyDescent="0.3">
      <c r="B49" s="44" t="s">
        <v>8</v>
      </c>
      <c r="C49" s="203" t="s">
        <v>393</v>
      </c>
      <c r="D49" s="203"/>
      <c r="E49" s="203"/>
      <c r="F49" s="203"/>
      <c r="G49" s="203"/>
      <c r="H49" s="203"/>
      <c r="I49" s="203"/>
    </row>
    <row r="50" spans="2:9" x14ac:dyDescent="0.3">
      <c r="B50" s="44" t="s">
        <v>394</v>
      </c>
      <c r="C50" s="203" t="s">
        <v>395</v>
      </c>
      <c r="D50" s="203"/>
      <c r="E50" s="203"/>
      <c r="F50" s="203"/>
      <c r="G50" s="203"/>
      <c r="H50" s="203"/>
      <c r="I50" s="203"/>
    </row>
    <row r="51" spans="2:9" x14ac:dyDescent="0.3">
      <c r="B51" s="44" t="s">
        <v>396</v>
      </c>
      <c r="C51" s="203" t="s">
        <v>397</v>
      </c>
      <c r="D51" s="203"/>
      <c r="E51" s="203"/>
      <c r="F51" s="203"/>
      <c r="G51" s="203"/>
      <c r="H51" s="203"/>
      <c r="I51" s="203"/>
    </row>
    <row r="52" spans="2:9" x14ac:dyDescent="0.3">
      <c r="B52" s="44" t="s">
        <v>398</v>
      </c>
      <c r="C52" s="203" t="s">
        <v>399</v>
      </c>
      <c r="D52" s="203"/>
      <c r="E52" s="203"/>
      <c r="F52" s="203"/>
      <c r="G52" s="203"/>
      <c r="H52" s="203"/>
      <c r="I52" s="203"/>
    </row>
    <row r="53" spans="2:9" x14ac:dyDescent="0.3">
      <c r="B53" s="44" t="s">
        <v>400</v>
      </c>
      <c r="C53" s="203" t="s">
        <v>401</v>
      </c>
      <c r="D53" s="203"/>
      <c r="E53" s="203"/>
      <c r="F53" s="203"/>
      <c r="G53" s="203"/>
      <c r="H53" s="203"/>
      <c r="I53" s="203"/>
    </row>
    <row r="54" spans="2:9" ht="24.75" customHeight="1" x14ac:dyDescent="0.3">
      <c r="B54" s="44" t="s">
        <v>402</v>
      </c>
      <c r="C54" s="203" t="s">
        <v>403</v>
      </c>
      <c r="D54" s="203"/>
      <c r="E54" s="203"/>
      <c r="F54" s="203"/>
      <c r="G54" s="203"/>
      <c r="H54" s="203"/>
      <c r="I54" s="203"/>
    </row>
    <row r="55" spans="2:9" ht="25.5" customHeight="1" x14ac:dyDescent="0.3">
      <c r="B55" s="44" t="s">
        <v>404</v>
      </c>
      <c r="C55" s="203" t="s">
        <v>405</v>
      </c>
      <c r="D55" s="203"/>
      <c r="E55" s="203"/>
      <c r="F55" s="203"/>
      <c r="G55" s="203"/>
      <c r="H55" s="203"/>
      <c r="I55" s="203"/>
    </row>
    <row r="56" spans="2:9" ht="27" customHeight="1" x14ac:dyDescent="0.3">
      <c r="B56" s="44" t="s">
        <v>406</v>
      </c>
      <c r="C56" s="203" t="s">
        <v>407</v>
      </c>
      <c r="D56" s="203"/>
      <c r="E56" s="203"/>
      <c r="F56" s="203"/>
      <c r="G56" s="203"/>
      <c r="H56" s="203"/>
      <c r="I56" s="203"/>
    </row>
    <row r="57" spans="2:9" ht="27" customHeight="1" x14ac:dyDescent="0.3">
      <c r="B57" s="44" t="s">
        <v>408</v>
      </c>
      <c r="C57" s="203" t="s">
        <v>409</v>
      </c>
      <c r="D57" s="203"/>
      <c r="E57" s="203"/>
      <c r="F57" s="203"/>
      <c r="G57" s="203"/>
      <c r="H57" s="203"/>
      <c r="I57" s="203"/>
    </row>
    <row r="58" spans="2:9" x14ac:dyDescent="0.3">
      <c r="B58" s="44" t="s">
        <v>410</v>
      </c>
      <c r="C58" s="203" t="s">
        <v>411</v>
      </c>
      <c r="D58" s="203"/>
      <c r="E58" s="203"/>
      <c r="F58" s="203"/>
      <c r="G58" s="203"/>
      <c r="H58" s="203"/>
      <c r="I58" s="203"/>
    </row>
    <row r="59" spans="2:9" x14ac:dyDescent="0.3">
      <c r="B59" s="44" t="s">
        <v>412</v>
      </c>
      <c r="C59" s="203" t="s">
        <v>413</v>
      </c>
      <c r="D59" s="203"/>
      <c r="E59" s="203"/>
      <c r="F59" s="203"/>
      <c r="G59" s="203"/>
      <c r="H59" s="203"/>
      <c r="I59" s="203"/>
    </row>
    <row r="60" spans="2:9" ht="27.75" customHeight="1" x14ac:dyDescent="0.3">
      <c r="B60" s="44" t="s">
        <v>414</v>
      </c>
      <c r="C60" s="203" t="s">
        <v>415</v>
      </c>
      <c r="D60" s="203"/>
      <c r="E60" s="203"/>
      <c r="F60" s="203"/>
      <c r="G60" s="203"/>
      <c r="H60" s="203"/>
      <c r="I60" s="203"/>
    </row>
    <row r="61" spans="2:9" x14ac:dyDescent="0.3">
      <c r="B61" s="44" t="s">
        <v>416</v>
      </c>
      <c r="C61" s="203" t="s">
        <v>417</v>
      </c>
      <c r="D61" s="203"/>
      <c r="E61" s="203"/>
      <c r="F61" s="203"/>
      <c r="G61" s="203"/>
      <c r="H61" s="203"/>
      <c r="I61" s="203"/>
    </row>
    <row r="62" spans="2:9" ht="25.5" hidden="1" customHeight="1" x14ac:dyDescent="0.3">
      <c r="B62" s="44" t="s">
        <v>418</v>
      </c>
      <c r="C62" s="206" t="s">
        <v>419</v>
      </c>
      <c r="D62" s="207"/>
      <c r="E62" s="207"/>
      <c r="F62" s="207"/>
      <c r="G62" s="207"/>
      <c r="H62" s="207"/>
      <c r="I62" s="205"/>
    </row>
    <row r="63" spans="2:9" ht="41.25" customHeight="1" x14ac:dyDescent="0.3">
      <c r="B63" s="44" t="s">
        <v>420</v>
      </c>
      <c r="C63" s="203" t="s">
        <v>421</v>
      </c>
      <c r="D63" s="203"/>
      <c r="E63" s="203"/>
      <c r="F63" s="203"/>
      <c r="G63" s="203"/>
      <c r="H63" s="203"/>
      <c r="I63" s="203"/>
    </row>
    <row r="64" spans="2:9" ht="25.5" customHeight="1" x14ac:dyDescent="0.3">
      <c r="B64" s="44" t="s">
        <v>422</v>
      </c>
      <c r="C64" s="203" t="s">
        <v>423</v>
      </c>
      <c r="D64" s="203"/>
      <c r="E64" s="203"/>
      <c r="F64" s="203"/>
      <c r="G64" s="203"/>
      <c r="H64" s="203"/>
      <c r="I64" s="203"/>
    </row>
    <row r="65" spans="2:9" x14ac:dyDescent="0.3">
      <c r="B65" s="45" t="s">
        <v>424</v>
      </c>
      <c r="C65" s="203"/>
      <c r="D65" s="203"/>
      <c r="E65" s="203"/>
      <c r="F65" s="203"/>
      <c r="G65" s="203"/>
      <c r="H65" s="203"/>
      <c r="I65" s="203"/>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08" t="s">
        <v>373</v>
      </c>
      <c r="D79" s="208"/>
      <c r="E79" s="208"/>
      <c r="F79" s="208"/>
      <c r="G79" s="208"/>
      <c r="H79" s="208"/>
      <c r="I79" s="208"/>
    </row>
    <row r="80" spans="2:9" x14ac:dyDescent="0.3">
      <c r="B80" s="44" t="s">
        <v>431</v>
      </c>
      <c r="C80" s="204" t="s">
        <v>432</v>
      </c>
      <c r="D80" s="204"/>
      <c r="E80" s="204"/>
      <c r="F80" s="204"/>
      <c r="G80" s="204"/>
      <c r="H80" s="204"/>
      <c r="I80" s="204"/>
    </row>
    <row r="81" spans="2:9" ht="12.75" customHeight="1" x14ac:dyDescent="0.3">
      <c r="B81" s="44" t="s">
        <v>254</v>
      </c>
      <c r="C81" s="204" t="s">
        <v>433</v>
      </c>
      <c r="D81" s="204"/>
      <c r="E81" s="204"/>
      <c r="F81" s="204"/>
      <c r="G81" s="204"/>
      <c r="H81" s="204"/>
      <c r="I81" s="204"/>
    </row>
    <row r="82" spans="2:9" ht="30" customHeight="1" x14ac:dyDescent="0.3">
      <c r="B82" s="44" t="s">
        <v>434</v>
      </c>
      <c r="C82" s="204" t="s">
        <v>435</v>
      </c>
      <c r="D82" s="204"/>
      <c r="E82" s="204"/>
      <c r="F82" s="204"/>
      <c r="G82" s="204"/>
      <c r="H82" s="204"/>
      <c r="I82" s="204"/>
    </row>
    <row r="83" spans="2:9" ht="30" customHeight="1" x14ac:dyDescent="0.3">
      <c r="B83" s="44" t="s">
        <v>436</v>
      </c>
      <c r="C83" s="204" t="s">
        <v>437</v>
      </c>
      <c r="D83" s="204"/>
      <c r="E83" s="204"/>
      <c r="F83" s="204"/>
      <c r="G83" s="204"/>
      <c r="H83" s="204"/>
      <c r="I83" s="204"/>
    </row>
    <row r="84" spans="2:9" x14ac:dyDescent="0.3">
      <c r="B84" s="44" t="s">
        <v>379</v>
      </c>
      <c r="C84" s="204" t="s">
        <v>438</v>
      </c>
      <c r="D84" s="204"/>
      <c r="E84" s="204"/>
      <c r="F84" s="204"/>
      <c r="G84" s="204"/>
      <c r="H84" s="204"/>
      <c r="I84" s="204"/>
    </row>
    <row r="85" spans="2:9" ht="30" customHeight="1" x14ac:dyDescent="0.3">
      <c r="B85" s="44" t="s">
        <v>439</v>
      </c>
      <c r="C85" s="204" t="s">
        <v>440</v>
      </c>
      <c r="D85" s="204"/>
      <c r="E85" s="204"/>
      <c r="F85" s="204"/>
      <c r="G85" s="204"/>
      <c r="H85" s="204"/>
      <c r="I85" s="204"/>
    </row>
    <row r="86" spans="2:9" x14ac:dyDescent="0.3">
      <c r="B86" s="44" t="s">
        <v>253</v>
      </c>
      <c r="C86" s="205" t="s">
        <v>386</v>
      </c>
      <c r="D86" s="203"/>
      <c r="E86" s="203"/>
      <c r="F86" s="203"/>
      <c r="G86" s="203"/>
      <c r="H86" s="203"/>
      <c r="I86" s="203"/>
    </row>
    <row r="87" spans="2:9" ht="26.25" customHeight="1" x14ac:dyDescent="0.3">
      <c r="B87" s="44" t="s">
        <v>441</v>
      </c>
      <c r="C87" s="204" t="s">
        <v>442</v>
      </c>
      <c r="D87" s="204"/>
      <c r="E87" s="204"/>
      <c r="F87" s="204"/>
      <c r="G87" s="204"/>
      <c r="H87" s="204"/>
      <c r="I87" s="204"/>
    </row>
    <row r="88" spans="2:9" ht="26.25" customHeight="1" x14ac:dyDescent="0.3">
      <c r="B88" s="44" t="s">
        <v>443</v>
      </c>
      <c r="C88" s="204" t="s">
        <v>444</v>
      </c>
      <c r="D88" s="204"/>
      <c r="E88" s="204"/>
      <c r="F88" s="204"/>
      <c r="G88" s="204"/>
      <c r="H88" s="204"/>
      <c r="I88" s="204"/>
    </row>
    <row r="89" spans="2:9" ht="27.75" customHeight="1" x14ac:dyDescent="0.3">
      <c r="B89" s="44" t="s">
        <v>445</v>
      </c>
      <c r="C89" s="204" t="s">
        <v>446</v>
      </c>
      <c r="D89" s="204"/>
      <c r="E89" s="204"/>
      <c r="F89" s="204"/>
      <c r="G89" s="204"/>
      <c r="H89" s="204"/>
      <c r="I89" s="204"/>
    </row>
    <row r="90" spans="2:9" ht="54.75" customHeight="1" x14ac:dyDescent="0.3">
      <c r="B90" s="44" t="s">
        <v>447</v>
      </c>
      <c r="C90" s="204" t="s">
        <v>448</v>
      </c>
      <c r="D90" s="204"/>
      <c r="E90" s="204"/>
      <c r="F90" s="204"/>
      <c r="G90" s="204"/>
      <c r="H90" s="204"/>
      <c r="I90" s="204"/>
    </row>
    <row r="91" spans="2:9" ht="33" customHeight="1" x14ac:dyDescent="0.3">
      <c r="B91" s="44" t="s">
        <v>449</v>
      </c>
      <c r="C91" s="204" t="s">
        <v>450</v>
      </c>
      <c r="D91" s="204"/>
      <c r="E91" s="204"/>
      <c r="F91" s="204"/>
      <c r="G91" s="204"/>
      <c r="H91" s="204"/>
      <c r="I91" s="204"/>
    </row>
    <row r="92" spans="2:9" x14ac:dyDescent="0.3">
      <c r="B92" s="44" t="s">
        <v>451</v>
      </c>
      <c r="C92" s="204" t="s">
        <v>452</v>
      </c>
      <c r="D92" s="204"/>
      <c r="E92" s="204"/>
      <c r="F92" s="204"/>
      <c r="G92" s="204"/>
      <c r="H92" s="204"/>
      <c r="I92" s="204"/>
    </row>
    <row r="93" spans="2:9" ht="30.75" customHeight="1" x14ac:dyDescent="0.3">
      <c r="B93" s="44" t="s">
        <v>255</v>
      </c>
      <c r="C93" s="204" t="s">
        <v>453</v>
      </c>
      <c r="D93" s="204"/>
      <c r="E93" s="204"/>
      <c r="F93" s="204"/>
      <c r="G93" s="204"/>
      <c r="H93" s="204"/>
      <c r="I93" s="204"/>
    </row>
    <row r="94" spans="2:9" ht="30.75" customHeight="1" x14ac:dyDescent="0.3">
      <c r="B94" s="44" t="s">
        <v>454</v>
      </c>
      <c r="C94" s="204" t="s">
        <v>455</v>
      </c>
      <c r="D94" s="204"/>
      <c r="E94" s="204"/>
      <c r="F94" s="204"/>
      <c r="G94" s="204"/>
      <c r="H94" s="204"/>
      <c r="I94" s="204"/>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10" t="s">
        <v>373</v>
      </c>
      <c r="D107" s="210"/>
      <c r="E107" s="210"/>
      <c r="F107" s="210"/>
      <c r="G107" s="210"/>
      <c r="H107" s="210"/>
      <c r="I107" s="210"/>
    </row>
    <row r="108" spans="2:11" ht="30.75" customHeight="1" x14ac:dyDescent="0.3">
      <c r="B108" s="39" t="s">
        <v>461</v>
      </c>
      <c r="C108" s="209" t="s">
        <v>462</v>
      </c>
      <c r="D108" s="209"/>
      <c r="E108" s="209"/>
      <c r="F108" s="209"/>
      <c r="G108" s="209"/>
      <c r="H108" s="209"/>
      <c r="I108" s="209"/>
    </row>
    <row r="109" spans="2:11" ht="21.75" customHeight="1" x14ac:dyDescent="0.3">
      <c r="B109" s="39" t="s">
        <v>463</v>
      </c>
      <c r="C109" s="209" t="s">
        <v>464</v>
      </c>
      <c r="D109" s="209"/>
      <c r="E109" s="209"/>
      <c r="F109" s="209"/>
      <c r="G109" s="209"/>
      <c r="H109" s="209"/>
      <c r="I109" s="209"/>
    </row>
    <row r="110" spans="2:11" ht="21" customHeight="1" x14ac:dyDescent="0.3">
      <c r="B110" s="39" t="s">
        <v>465</v>
      </c>
      <c r="C110" s="209" t="s">
        <v>466</v>
      </c>
      <c r="D110" s="209"/>
      <c r="E110" s="209"/>
      <c r="F110" s="209"/>
      <c r="G110" s="209"/>
      <c r="H110" s="209"/>
      <c r="I110" s="209"/>
    </row>
    <row r="111" spans="2:11" ht="26.25" customHeight="1" x14ac:dyDescent="0.3">
      <c r="B111" s="39" t="s">
        <v>467</v>
      </c>
      <c r="C111" s="209" t="s">
        <v>468</v>
      </c>
      <c r="D111" s="209"/>
      <c r="E111" s="209"/>
      <c r="F111" s="209"/>
      <c r="G111" s="209"/>
      <c r="H111" s="209"/>
      <c r="I111" s="209"/>
    </row>
    <row r="112" spans="2:11" ht="21" customHeight="1" x14ac:dyDescent="0.3">
      <c r="B112" s="39" t="s">
        <v>469</v>
      </c>
      <c r="C112" s="209" t="s">
        <v>470</v>
      </c>
      <c r="D112" s="209"/>
      <c r="E112" s="209"/>
      <c r="F112" s="209"/>
      <c r="G112" s="209"/>
      <c r="H112" s="209"/>
      <c r="I112" s="209"/>
    </row>
    <row r="113" spans="2:11" ht="21.75" customHeight="1" x14ac:dyDescent="0.3">
      <c r="B113" s="39" t="s">
        <v>471</v>
      </c>
      <c r="C113" s="209" t="s">
        <v>472</v>
      </c>
      <c r="D113" s="209"/>
      <c r="E113" s="209"/>
      <c r="F113" s="209"/>
      <c r="G113" s="209"/>
      <c r="H113" s="209"/>
      <c r="I113" s="209"/>
    </row>
    <row r="114" spans="2:11" ht="33" customHeight="1" x14ac:dyDescent="0.3">
      <c r="B114" s="39" t="s">
        <v>473</v>
      </c>
      <c r="C114" s="209" t="s">
        <v>474</v>
      </c>
      <c r="D114" s="209"/>
      <c r="E114" s="209"/>
      <c r="F114" s="209"/>
      <c r="G114" s="209"/>
      <c r="H114" s="209"/>
      <c r="I114" s="209"/>
    </row>
    <row r="122" spans="2:11" x14ac:dyDescent="0.3">
      <c r="B122" t="s">
        <v>475</v>
      </c>
      <c r="K122" t="s">
        <v>460</v>
      </c>
    </row>
    <row r="123" spans="2:11" x14ac:dyDescent="0.3">
      <c r="B123" s="8" t="s">
        <v>372</v>
      </c>
      <c r="C123" s="210" t="s">
        <v>373</v>
      </c>
      <c r="D123" s="210"/>
      <c r="E123" s="210"/>
      <c r="F123" s="210"/>
      <c r="G123" s="210"/>
      <c r="H123" s="210"/>
      <c r="I123" s="210"/>
    </row>
    <row r="124" spans="2:11" x14ac:dyDescent="0.3">
      <c r="B124" s="39" t="s">
        <v>471</v>
      </c>
      <c r="C124" s="209" t="s">
        <v>476</v>
      </c>
      <c r="D124" s="209"/>
      <c r="E124" s="209"/>
      <c r="F124" s="209"/>
      <c r="G124" s="209"/>
      <c r="H124" s="209"/>
      <c r="I124" s="209"/>
    </row>
    <row r="125" spans="2:11" x14ac:dyDescent="0.3">
      <c r="B125" s="39" t="s">
        <v>477</v>
      </c>
      <c r="C125" s="209" t="s">
        <v>478</v>
      </c>
      <c r="D125" s="209"/>
      <c r="E125" s="209"/>
      <c r="F125" s="209"/>
      <c r="G125" s="209"/>
      <c r="H125" s="209"/>
      <c r="I125" s="209"/>
    </row>
    <row r="126" spans="2:11" ht="55.5" customHeight="1" x14ac:dyDescent="0.3">
      <c r="B126" s="39" t="s">
        <v>479</v>
      </c>
      <c r="C126" s="209" t="s">
        <v>480</v>
      </c>
      <c r="D126" s="209"/>
      <c r="E126" s="209"/>
      <c r="F126" s="209"/>
      <c r="G126" s="209"/>
      <c r="H126" s="209"/>
      <c r="I126" s="209"/>
    </row>
    <row r="127" spans="2:11" x14ac:dyDescent="0.3">
      <c r="B127" s="39" t="s">
        <v>481</v>
      </c>
      <c r="C127" s="209" t="s">
        <v>482</v>
      </c>
      <c r="D127" s="209"/>
      <c r="E127" s="209"/>
      <c r="F127" s="209"/>
      <c r="G127" s="209"/>
      <c r="H127" s="209"/>
      <c r="I127" s="209"/>
    </row>
    <row r="128" spans="2:11" x14ac:dyDescent="0.3">
      <c r="B128" s="39" t="s">
        <v>483</v>
      </c>
      <c r="C128" s="209" t="s">
        <v>484</v>
      </c>
      <c r="D128" s="209"/>
      <c r="E128" s="209"/>
      <c r="F128" s="209"/>
      <c r="G128" s="209"/>
      <c r="H128" s="209"/>
      <c r="I128" s="209"/>
    </row>
    <row r="129" spans="2:11" x14ac:dyDescent="0.3">
      <c r="B129" s="39" t="s">
        <v>485</v>
      </c>
      <c r="C129" s="209" t="s">
        <v>486</v>
      </c>
      <c r="D129" s="209"/>
      <c r="E129" s="209"/>
      <c r="F129" s="209"/>
      <c r="G129" s="209"/>
      <c r="H129" s="209"/>
      <c r="I129" s="209"/>
    </row>
    <row r="130" spans="2:11" x14ac:dyDescent="0.3">
      <c r="B130" s="39" t="s">
        <v>487</v>
      </c>
      <c r="C130" s="209" t="s">
        <v>488</v>
      </c>
      <c r="D130" s="209"/>
      <c r="E130" s="209"/>
      <c r="F130" s="209"/>
      <c r="G130" s="209"/>
      <c r="H130" s="209"/>
      <c r="I130" s="209"/>
    </row>
    <row r="131" spans="2:11" ht="12.75" customHeight="1" x14ac:dyDescent="0.3">
      <c r="B131" s="39" t="s">
        <v>489</v>
      </c>
      <c r="C131" s="209" t="s">
        <v>490</v>
      </c>
      <c r="D131" s="209"/>
      <c r="E131" s="209"/>
      <c r="F131" s="209"/>
      <c r="G131" s="209"/>
      <c r="H131" s="209"/>
      <c r="I131" s="209"/>
    </row>
    <row r="132" spans="2:11" ht="12.75" customHeight="1" x14ac:dyDescent="0.3">
      <c r="B132" s="39" t="s">
        <v>491</v>
      </c>
      <c r="C132" s="209" t="s">
        <v>492</v>
      </c>
      <c r="D132" s="209"/>
      <c r="E132" s="209"/>
      <c r="F132" s="209"/>
      <c r="G132" s="209"/>
      <c r="H132" s="209"/>
      <c r="I132" s="209"/>
    </row>
    <row r="133" spans="2:11" ht="12.75" customHeight="1" x14ac:dyDescent="0.3">
      <c r="B133" s="39" t="s">
        <v>493</v>
      </c>
      <c r="C133" s="209" t="s">
        <v>494</v>
      </c>
      <c r="D133" s="209"/>
      <c r="E133" s="209"/>
      <c r="F133" s="209"/>
      <c r="G133" s="209"/>
      <c r="H133" s="209"/>
      <c r="I133" s="209"/>
    </row>
    <row r="134" spans="2:11" ht="12.75" customHeight="1" x14ac:dyDescent="0.3">
      <c r="B134" s="39" t="s">
        <v>495</v>
      </c>
      <c r="C134" s="209" t="s">
        <v>496</v>
      </c>
      <c r="D134" s="209"/>
      <c r="E134" s="209"/>
      <c r="F134" s="209"/>
      <c r="G134" s="209"/>
      <c r="H134" s="209"/>
      <c r="I134" s="209"/>
    </row>
    <row r="135" spans="2:11" ht="12.75" customHeight="1" x14ac:dyDescent="0.3">
      <c r="B135" s="39" t="s">
        <v>497</v>
      </c>
      <c r="C135" s="209" t="s">
        <v>498</v>
      </c>
      <c r="D135" s="209"/>
      <c r="E135" s="209"/>
      <c r="F135" s="209"/>
      <c r="G135" s="209"/>
      <c r="H135" s="209"/>
      <c r="I135" s="209"/>
    </row>
    <row r="136" spans="2:11" x14ac:dyDescent="0.3">
      <c r="B136" s="39" t="s">
        <v>391</v>
      </c>
      <c r="C136" s="209" t="s">
        <v>499</v>
      </c>
      <c r="D136" s="209"/>
      <c r="E136" s="209"/>
      <c r="F136" s="209"/>
      <c r="G136" s="209"/>
      <c r="H136" s="209"/>
      <c r="I136" s="209"/>
    </row>
    <row r="141" spans="2:11" x14ac:dyDescent="0.3">
      <c r="B141" t="s">
        <v>500</v>
      </c>
    </row>
    <row r="142" spans="2:11" x14ac:dyDescent="0.3">
      <c r="B142" t="s">
        <v>501</v>
      </c>
      <c r="K142" t="s">
        <v>460</v>
      </c>
    </row>
    <row r="143" spans="2:11" x14ac:dyDescent="0.3">
      <c r="B143" s="8" t="s">
        <v>372</v>
      </c>
      <c r="C143" s="210" t="s">
        <v>373</v>
      </c>
      <c r="D143" s="210"/>
      <c r="E143" s="210"/>
      <c r="F143" s="210"/>
      <c r="G143" s="210"/>
      <c r="H143" s="210"/>
      <c r="I143" s="210"/>
    </row>
    <row r="144" spans="2:11" x14ac:dyDescent="0.3">
      <c r="B144" s="39" t="s">
        <v>502</v>
      </c>
      <c r="C144" s="209" t="s">
        <v>503</v>
      </c>
      <c r="D144" s="209"/>
      <c r="E144" s="209"/>
      <c r="F144" s="209"/>
      <c r="G144" s="209"/>
      <c r="H144" s="209"/>
      <c r="I144" s="209"/>
    </row>
    <row r="145" spans="2:9" ht="33" customHeight="1" x14ac:dyDescent="0.3">
      <c r="B145" s="39" t="s">
        <v>504</v>
      </c>
      <c r="C145" s="209" t="s">
        <v>505</v>
      </c>
      <c r="D145" s="209"/>
      <c r="E145" s="209"/>
      <c r="F145" s="209"/>
      <c r="G145" s="209"/>
      <c r="H145" s="209"/>
      <c r="I145" s="209"/>
    </row>
    <row r="146" spans="2:9" ht="32.25" customHeight="1" x14ac:dyDescent="0.3">
      <c r="B146" s="39" t="s">
        <v>506</v>
      </c>
      <c r="C146" s="209" t="s">
        <v>507</v>
      </c>
      <c r="D146" s="209"/>
      <c r="E146" s="209"/>
      <c r="F146" s="209"/>
      <c r="G146" s="209"/>
      <c r="H146" s="209"/>
      <c r="I146" s="209"/>
    </row>
    <row r="147" spans="2:9" ht="12.75" customHeight="1" x14ac:dyDescent="0.3">
      <c r="B147" s="39" t="s">
        <v>439</v>
      </c>
      <c r="C147" s="209" t="s">
        <v>508</v>
      </c>
      <c r="D147" s="209"/>
      <c r="E147" s="209"/>
      <c r="F147" s="209"/>
      <c r="G147" s="209"/>
      <c r="H147" s="209"/>
      <c r="I147" s="209"/>
    </row>
    <row r="148" spans="2:9" x14ac:dyDescent="0.3">
      <c r="B148" s="39" t="s">
        <v>509</v>
      </c>
      <c r="C148" s="209" t="s">
        <v>510</v>
      </c>
      <c r="D148" s="209"/>
      <c r="E148" s="209"/>
      <c r="F148" s="209"/>
      <c r="G148" s="209"/>
      <c r="H148" s="209"/>
      <c r="I148" s="209"/>
    </row>
    <row r="149" spans="2:9" x14ac:dyDescent="0.3">
      <c r="B149" s="39" t="s">
        <v>254</v>
      </c>
      <c r="C149" s="209" t="s">
        <v>511</v>
      </c>
      <c r="D149" s="209"/>
      <c r="E149" s="209"/>
      <c r="F149" s="209"/>
      <c r="G149" s="209"/>
      <c r="H149" s="209"/>
      <c r="I149" s="209"/>
    </row>
    <row r="150" spans="2:9" ht="12.75" customHeight="1" x14ac:dyDescent="0.3">
      <c r="B150" s="39" t="s">
        <v>431</v>
      </c>
      <c r="C150" s="209" t="s">
        <v>512</v>
      </c>
      <c r="D150" s="209"/>
      <c r="E150" s="209"/>
      <c r="F150" s="209"/>
      <c r="G150" s="209"/>
      <c r="H150" s="209"/>
      <c r="I150" s="209"/>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39"/>
  <sheetViews>
    <sheetView topLeftCell="A5" workbookViewId="0">
      <selection activeCell="I35" sqref="I35"/>
    </sheetView>
  </sheetViews>
  <sheetFormatPr defaultRowHeight="13" x14ac:dyDescent="0.3"/>
  <cols>
    <col min="1" max="1" width="19.59765625" customWidth="1"/>
    <col min="2" max="3" width="21.3984375" customWidth="1"/>
    <col min="4" max="4" width="26.8984375" bestFit="1" customWidth="1"/>
    <col min="5" max="5" width="91.3984375" bestFit="1" customWidth="1"/>
  </cols>
  <sheetData>
    <row r="1" spans="1:5" x14ac:dyDescent="0.3">
      <c r="A1" s="85" t="s">
        <v>37</v>
      </c>
      <c r="B1" s="86" t="s">
        <v>532</v>
      </c>
      <c r="C1" s="86" t="s">
        <v>533</v>
      </c>
      <c r="D1" s="86" t="s">
        <v>534</v>
      </c>
      <c r="E1" s="86" t="s">
        <v>535</v>
      </c>
    </row>
    <row r="2" spans="1:5" x14ac:dyDescent="0.3">
      <c r="A2" s="87">
        <v>45203</v>
      </c>
      <c r="B2" s="88" t="s">
        <v>536</v>
      </c>
      <c r="C2" s="88"/>
      <c r="D2" s="88"/>
      <c r="E2" s="89" t="s">
        <v>537</v>
      </c>
    </row>
    <row r="3" spans="1:5" ht="26" x14ac:dyDescent="0.3">
      <c r="A3" s="87">
        <v>45223</v>
      </c>
      <c r="B3" s="90" t="s">
        <v>538</v>
      </c>
      <c r="C3" s="90"/>
      <c r="D3" s="90"/>
      <c r="E3" s="91" t="s">
        <v>539</v>
      </c>
    </row>
    <row r="4" spans="1:5" ht="26" x14ac:dyDescent="0.3">
      <c r="A4" s="87">
        <v>45224</v>
      </c>
      <c r="B4" s="90" t="s">
        <v>538</v>
      </c>
      <c r="C4" s="90"/>
      <c r="D4" s="90"/>
      <c r="E4" s="91" t="s">
        <v>540</v>
      </c>
    </row>
    <row r="5" spans="1:5" ht="26" x14ac:dyDescent="0.3">
      <c r="A5" s="87">
        <v>45267</v>
      </c>
      <c r="B5" s="90" t="s">
        <v>538</v>
      </c>
      <c r="C5" s="90" t="s">
        <v>541</v>
      </c>
      <c r="D5" s="90"/>
      <c r="E5" s="91" t="s">
        <v>542</v>
      </c>
    </row>
    <row r="6" spans="1:5" x14ac:dyDescent="0.3">
      <c r="A6" s="87">
        <v>45274</v>
      </c>
      <c r="B6" s="90" t="s">
        <v>538</v>
      </c>
      <c r="C6" s="90" t="s">
        <v>541</v>
      </c>
      <c r="D6" s="90"/>
      <c r="E6" s="90" t="s">
        <v>543</v>
      </c>
    </row>
    <row r="7" spans="1:5" x14ac:dyDescent="0.3">
      <c r="A7" s="87">
        <v>45274</v>
      </c>
      <c r="B7" s="90" t="s">
        <v>538</v>
      </c>
      <c r="C7" s="90" t="s">
        <v>541</v>
      </c>
      <c r="D7" s="90"/>
      <c r="E7" s="90" t="s">
        <v>544</v>
      </c>
    </row>
    <row r="8" spans="1:5" x14ac:dyDescent="0.3">
      <c r="A8" s="87">
        <v>45300</v>
      </c>
      <c r="B8" s="90" t="s">
        <v>538</v>
      </c>
      <c r="C8" s="90" t="s">
        <v>545</v>
      </c>
      <c r="D8" s="90"/>
      <c r="E8" s="90" t="s">
        <v>546</v>
      </c>
    </row>
    <row r="9" spans="1:5" x14ac:dyDescent="0.3">
      <c r="A9" s="111">
        <v>45300</v>
      </c>
      <c r="B9" s="90" t="s">
        <v>538</v>
      </c>
      <c r="C9" s="90" t="s">
        <v>545</v>
      </c>
      <c r="D9" s="90"/>
      <c r="E9" s="90" t="s">
        <v>547</v>
      </c>
    </row>
    <row r="10" spans="1:5" x14ac:dyDescent="0.3">
      <c r="A10" s="111">
        <v>45306</v>
      </c>
      <c r="B10" s="90" t="s">
        <v>538</v>
      </c>
      <c r="C10" s="90" t="s">
        <v>545</v>
      </c>
      <c r="D10" s="90"/>
      <c r="E10" s="90" t="s">
        <v>548</v>
      </c>
    </row>
    <row r="11" spans="1:5" x14ac:dyDescent="0.3">
      <c r="A11" s="111">
        <v>45308</v>
      </c>
      <c r="B11" s="88" t="s">
        <v>538</v>
      </c>
      <c r="C11" s="90" t="s">
        <v>545</v>
      </c>
      <c r="D11" s="90"/>
      <c r="E11" s="90" t="s">
        <v>549</v>
      </c>
    </row>
    <row r="12" spans="1:5" x14ac:dyDescent="0.3">
      <c r="A12" s="112">
        <v>45309</v>
      </c>
      <c r="B12" s="90" t="s">
        <v>536</v>
      </c>
      <c r="C12" s="113" t="s">
        <v>545</v>
      </c>
      <c r="D12" s="113"/>
      <c r="E12" s="90" t="s">
        <v>550</v>
      </c>
    </row>
    <row r="13" spans="1:5" ht="26" x14ac:dyDescent="0.3">
      <c r="A13" s="112">
        <v>45334</v>
      </c>
      <c r="B13" s="90" t="s">
        <v>536</v>
      </c>
      <c r="C13" s="113" t="s">
        <v>551</v>
      </c>
      <c r="D13" s="113"/>
      <c r="E13" s="91" t="s">
        <v>552</v>
      </c>
    </row>
    <row r="14" spans="1:5" x14ac:dyDescent="0.3">
      <c r="A14" s="112">
        <v>45357</v>
      </c>
      <c r="B14" s="90" t="s">
        <v>536</v>
      </c>
      <c r="C14" s="113" t="s">
        <v>553</v>
      </c>
      <c r="D14" s="113"/>
      <c r="E14" s="91" t="s">
        <v>554</v>
      </c>
    </row>
    <row r="15" spans="1:5" x14ac:dyDescent="0.3">
      <c r="A15" s="112">
        <v>45357</v>
      </c>
      <c r="B15" s="90" t="s">
        <v>536</v>
      </c>
      <c r="C15" s="113" t="s">
        <v>553</v>
      </c>
      <c r="D15" s="113"/>
      <c r="E15" s="91" t="s">
        <v>555</v>
      </c>
    </row>
    <row r="16" spans="1:5" ht="26" x14ac:dyDescent="0.3">
      <c r="A16" s="112">
        <v>45362</v>
      </c>
      <c r="B16" s="90" t="s">
        <v>538</v>
      </c>
      <c r="C16" s="113" t="s">
        <v>553</v>
      </c>
      <c r="D16" s="113"/>
      <c r="E16" s="91" t="s">
        <v>556</v>
      </c>
    </row>
    <row r="17" spans="1:5" ht="26" x14ac:dyDescent="0.3">
      <c r="A17" s="130">
        <v>45363</v>
      </c>
      <c r="B17" s="88" t="s">
        <v>538</v>
      </c>
      <c r="C17" s="131" t="s">
        <v>557</v>
      </c>
      <c r="D17" s="132">
        <v>31417</v>
      </c>
      <c r="E17" s="89" t="s">
        <v>558</v>
      </c>
    </row>
    <row r="18" spans="1:5" x14ac:dyDescent="0.3">
      <c r="A18" s="129">
        <v>45427</v>
      </c>
      <c r="B18" s="90" t="s">
        <v>559</v>
      </c>
      <c r="C18" s="90" t="s">
        <v>560</v>
      </c>
      <c r="D18" s="90"/>
      <c r="E18" s="147" t="s">
        <v>561</v>
      </c>
    </row>
    <row r="19" spans="1:5" x14ac:dyDescent="0.3">
      <c r="A19" s="130">
        <v>45428</v>
      </c>
      <c r="B19" s="88" t="s">
        <v>538</v>
      </c>
      <c r="C19" s="131" t="s">
        <v>560</v>
      </c>
      <c r="D19" s="132"/>
      <c r="E19" s="89" t="s">
        <v>562</v>
      </c>
    </row>
    <row r="20" spans="1:5" x14ac:dyDescent="0.3">
      <c r="A20" s="129">
        <v>45429</v>
      </c>
      <c r="B20" s="90" t="s">
        <v>559</v>
      </c>
      <c r="C20" s="90" t="s">
        <v>560</v>
      </c>
      <c r="D20" s="90"/>
      <c r="E20" s="90" t="s">
        <v>563</v>
      </c>
    </row>
    <row r="21" spans="1:5" ht="26" x14ac:dyDescent="0.3">
      <c r="A21" s="111">
        <v>45442</v>
      </c>
      <c r="B21" s="90" t="s">
        <v>538</v>
      </c>
      <c r="C21" s="90" t="s">
        <v>564</v>
      </c>
      <c r="D21" s="146">
        <v>32756</v>
      </c>
      <c r="E21" s="91" t="s">
        <v>565</v>
      </c>
    </row>
    <row r="22" spans="1:5" ht="39" x14ac:dyDescent="0.3">
      <c r="A22" s="111">
        <v>45447</v>
      </c>
      <c r="B22" s="90" t="s">
        <v>538</v>
      </c>
      <c r="C22" s="90" t="s">
        <v>564</v>
      </c>
      <c r="D22" s="146">
        <v>32704</v>
      </c>
      <c r="E22" s="91" t="s">
        <v>566</v>
      </c>
    </row>
    <row r="23" spans="1:5" ht="26" x14ac:dyDescent="0.3">
      <c r="A23" s="111">
        <v>45454</v>
      </c>
      <c r="B23" s="90" t="s">
        <v>538</v>
      </c>
      <c r="C23" s="90" t="s">
        <v>567</v>
      </c>
      <c r="D23" s="146">
        <v>31668</v>
      </c>
      <c r="E23" s="91" t="s">
        <v>568</v>
      </c>
    </row>
    <row r="24" spans="1:5" ht="26" x14ac:dyDescent="0.3">
      <c r="A24" s="111">
        <v>45484</v>
      </c>
      <c r="B24" s="90" t="s">
        <v>538</v>
      </c>
      <c r="C24" s="90" t="s">
        <v>569</v>
      </c>
      <c r="D24" s="146">
        <v>35628</v>
      </c>
      <c r="E24" s="91" t="s">
        <v>570</v>
      </c>
    </row>
    <row r="25" spans="1:5" ht="26" x14ac:dyDescent="0.3">
      <c r="A25" s="111">
        <v>45488</v>
      </c>
      <c r="B25" s="90" t="s">
        <v>538</v>
      </c>
      <c r="C25" s="90" t="s">
        <v>571</v>
      </c>
      <c r="D25" s="146">
        <v>36020</v>
      </c>
      <c r="E25" s="91" t="s">
        <v>572</v>
      </c>
    </row>
    <row r="26" spans="1:5" x14ac:dyDescent="0.3">
      <c r="A26" s="111">
        <v>45551</v>
      </c>
      <c r="B26" s="90" t="s">
        <v>573</v>
      </c>
      <c r="C26" s="90" t="s">
        <v>574</v>
      </c>
      <c r="D26" s="90"/>
      <c r="E26" s="90" t="s">
        <v>575</v>
      </c>
    </row>
    <row r="27" spans="1:5" x14ac:dyDescent="0.3">
      <c r="A27" s="111">
        <v>45551</v>
      </c>
      <c r="B27" s="90" t="s">
        <v>573</v>
      </c>
      <c r="C27" s="90" t="s">
        <v>574</v>
      </c>
      <c r="D27" s="90"/>
      <c r="E27" s="90" t="s">
        <v>576</v>
      </c>
    </row>
    <row r="28" spans="1:5" x14ac:dyDescent="0.3">
      <c r="A28" s="111">
        <v>45552</v>
      </c>
      <c r="B28" s="90" t="s">
        <v>573</v>
      </c>
      <c r="C28" s="90" t="s">
        <v>574</v>
      </c>
      <c r="D28" s="90"/>
      <c r="E28" s="90" t="s">
        <v>577</v>
      </c>
    </row>
    <row r="29" spans="1:5" x14ac:dyDescent="0.3">
      <c r="A29" s="87">
        <v>45552</v>
      </c>
      <c r="B29" s="88" t="s">
        <v>573</v>
      </c>
      <c r="C29" s="88" t="s">
        <v>574</v>
      </c>
      <c r="D29" s="88"/>
      <c r="E29" s="88" t="s">
        <v>578</v>
      </c>
    </row>
    <row r="30" spans="1:5" ht="39" x14ac:dyDescent="0.3">
      <c r="A30" s="111">
        <v>45579</v>
      </c>
      <c r="B30" s="90" t="s">
        <v>538</v>
      </c>
      <c r="C30" s="90" t="s">
        <v>579</v>
      </c>
      <c r="D30" s="90" t="s">
        <v>580</v>
      </c>
      <c r="E30" s="91" t="s">
        <v>581</v>
      </c>
    </row>
    <row r="31" spans="1:5" ht="26" x14ac:dyDescent="0.3">
      <c r="A31" s="153">
        <v>45588</v>
      </c>
      <c r="B31" s="90" t="s">
        <v>582</v>
      </c>
      <c r="C31" s="90" t="s">
        <v>579</v>
      </c>
      <c r="D31" s="90" t="s">
        <v>583</v>
      </c>
      <c r="E31" s="91" t="s">
        <v>584</v>
      </c>
    </row>
    <row r="32" spans="1:5" ht="26" x14ac:dyDescent="0.3">
      <c r="A32" s="153">
        <v>45589</v>
      </c>
      <c r="B32" s="90" t="s">
        <v>582</v>
      </c>
      <c r="C32" s="90" t="s">
        <v>579</v>
      </c>
      <c r="D32" s="90" t="s">
        <v>583</v>
      </c>
      <c r="E32" s="91" t="s">
        <v>585</v>
      </c>
    </row>
    <row r="33" spans="1:5" s="151" customFormat="1" ht="20.25" customHeight="1" x14ac:dyDescent="0.3">
      <c r="A33" s="129">
        <v>45594</v>
      </c>
      <c r="B33" s="146" t="s">
        <v>586</v>
      </c>
      <c r="C33" s="90" t="s">
        <v>579</v>
      </c>
      <c r="D33" s="90" t="s">
        <v>583</v>
      </c>
      <c r="E33" s="90" t="s">
        <v>587</v>
      </c>
    </row>
    <row r="34" spans="1:5" ht="19.5" customHeight="1" x14ac:dyDescent="0.3">
      <c r="A34" s="154">
        <v>45594</v>
      </c>
      <c r="B34" s="155" t="s">
        <v>586</v>
      </c>
      <c r="C34" s="156" t="s">
        <v>579</v>
      </c>
      <c r="D34" s="156" t="s">
        <v>583</v>
      </c>
      <c r="E34" s="156" t="s">
        <v>588</v>
      </c>
    </row>
    <row r="35" spans="1:5" ht="47.25" customHeight="1" x14ac:dyDescent="0.3">
      <c r="A35" s="157">
        <v>45604</v>
      </c>
      <c r="B35" s="158" t="s">
        <v>589</v>
      </c>
      <c r="C35" s="88" t="s">
        <v>579</v>
      </c>
      <c r="D35" s="88" t="s">
        <v>583</v>
      </c>
      <c r="E35" s="89" t="s">
        <v>590</v>
      </c>
    </row>
    <row r="36" spans="1:5" s="159" customFormat="1" ht="26" x14ac:dyDescent="0.3">
      <c r="A36" s="176">
        <v>45614</v>
      </c>
      <c r="B36" s="177" t="s">
        <v>591</v>
      </c>
      <c r="C36" s="177" t="s">
        <v>592</v>
      </c>
      <c r="D36" s="177"/>
      <c r="E36" s="178" t="s">
        <v>593</v>
      </c>
    </row>
    <row r="37" spans="1:5" s="174" customFormat="1" ht="48" customHeight="1" x14ac:dyDescent="0.3">
      <c r="A37" s="179">
        <v>45714</v>
      </c>
      <c r="B37" s="178" t="s">
        <v>591</v>
      </c>
      <c r="C37" s="178" t="s">
        <v>594</v>
      </c>
      <c r="D37" s="178" t="s">
        <v>595</v>
      </c>
      <c r="E37" s="178" t="s">
        <v>596</v>
      </c>
    </row>
    <row r="38" spans="1:5" ht="78" x14ac:dyDescent="0.3">
      <c r="A38" s="111">
        <v>45775</v>
      </c>
      <c r="B38" s="90" t="s">
        <v>538</v>
      </c>
      <c r="C38" s="90" t="s">
        <v>597</v>
      </c>
      <c r="D38" s="90" t="s">
        <v>580</v>
      </c>
      <c r="E38" s="91" t="s">
        <v>598</v>
      </c>
    </row>
    <row r="39" spans="1:5" x14ac:dyDescent="0.3">
      <c r="A39" s="90"/>
      <c r="B39" s="90"/>
      <c r="C39" s="90"/>
      <c r="D39" s="90"/>
      <c r="E39" s="90"/>
    </row>
  </sheetData>
  <phoneticPr fontId="18"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4"/>
  <sheetViews>
    <sheetView tabSelected="1" topLeftCell="A3" zoomScale="115" zoomScaleNormal="115" workbookViewId="0">
      <selection activeCell="B20" sqref="B20"/>
    </sheetView>
  </sheetViews>
  <sheetFormatPr defaultColWidth="10.59765625" defaultRowHeight="20.149999999999999" customHeight="1" x14ac:dyDescent="0.3"/>
  <cols>
    <col min="1" max="2" width="20.69921875" style="56" customWidth="1"/>
    <col min="3" max="6" width="45.69921875" style="56" customWidth="1"/>
    <col min="7" max="9" width="30.69921875" style="62" customWidth="1"/>
    <col min="10" max="10" width="34.296875" style="62" customWidth="1"/>
    <col min="11" max="11" width="20.69921875" style="62"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220" t="s">
        <v>599</v>
      </c>
      <c r="C1" s="220"/>
      <c r="D1" s="220"/>
      <c r="E1" s="133"/>
      <c r="F1" s="63"/>
      <c r="G1" s="67"/>
      <c r="H1" s="63"/>
      <c r="I1" s="55"/>
      <c r="J1" s="55"/>
      <c r="K1" s="55"/>
      <c r="L1" s="55"/>
      <c r="M1" s="55"/>
      <c r="N1" s="55"/>
    </row>
    <row r="2" spans="1:14" ht="30" customHeight="1" x14ac:dyDescent="0.3">
      <c r="A2" s="54" t="s">
        <v>600</v>
      </c>
      <c r="B2" s="211" t="s">
        <v>601</v>
      </c>
      <c r="C2" s="211"/>
      <c r="D2" s="211"/>
      <c r="E2" s="59"/>
      <c r="F2" s="64"/>
      <c r="G2" s="65"/>
      <c r="H2" s="64"/>
      <c r="I2" s="57"/>
      <c r="J2" s="57"/>
      <c r="K2" s="57"/>
      <c r="L2" s="57"/>
      <c r="M2" s="57"/>
      <c r="N2" s="57"/>
    </row>
    <row r="3" spans="1:14" ht="30" customHeight="1" x14ac:dyDescent="0.3">
      <c r="A3" s="58" t="s">
        <v>602</v>
      </c>
      <c r="B3" s="212" t="s">
        <v>517</v>
      </c>
      <c r="C3" s="213"/>
      <c r="D3" s="214"/>
      <c r="E3" s="59"/>
      <c r="F3" s="64"/>
      <c r="G3" s="65"/>
      <c r="H3" s="64"/>
      <c r="I3" s="57"/>
      <c r="J3" s="57"/>
      <c r="K3" s="57"/>
      <c r="L3" s="57"/>
      <c r="M3" s="57"/>
      <c r="N3" s="57"/>
    </row>
    <row r="4" spans="1:14" ht="45" customHeight="1" x14ac:dyDescent="0.3">
      <c r="A4" s="58" t="s">
        <v>465</v>
      </c>
      <c r="B4" s="211" t="s">
        <v>603</v>
      </c>
      <c r="C4" s="211"/>
      <c r="D4" s="211"/>
      <c r="E4" s="59"/>
      <c r="F4" s="66"/>
      <c r="G4" s="68"/>
      <c r="H4" s="66"/>
      <c r="I4" s="57"/>
      <c r="J4" s="57"/>
      <c r="K4" s="57"/>
      <c r="L4" s="57"/>
      <c r="M4" s="57"/>
      <c r="N4" s="57"/>
    </row>
    <row r="5" spans="1:14" ht="30" customHeight="1" x14ac:dyDescent="0.3">
      <c r="A5" s="54" t="s">
        <v>604</v>
      </c>
      <c r="B5" s="211" t="s">
        <v>605</v>
      </c>
      <c r="C5" s="211"/>
      <c r="D5" s="211"/>
      <c r="E5" s="59"/>
      <c r="F5" s="64"/>
      <c r="G5" s="65"/>
      <c r="H5" s="64"/>
      <c r="I5" s="57"/>
      <c r="J5" s="57"/>
      <c r="K5" s="57"/>
      <c r="L5" s="57"/>
      <c r="M5" s="57"/>
      <c r="N5" s="57"/>
    </row>
    <row r="6" spans="1:14" ht="30" customHeight="1" x14ac:dyDescent="0.3">
      <c r="A6" s="54" t="s">
        <v>606</v>
      </c>
      <c r="B6" s="217" t="s">
        <v>607</v>
      </c>
      <c r="C6" s="218"/>
      <c r="D6" s="219"/>
      <c r="E6" s="64"/>
      <c r="F6" s="64"/>
      <c r="G6" s="65"/>
      <c r="H6" s="64"/>
      <c r="I6" s="57"/>
      <c r="J6" s="57"/>
      <c r="K6" s="57"/>
      <c r="L6" s="57"/>
      <c r="M6" s="57"/>
      <c r="N6" s="57"/>
    </row>
    <row r="7" spans="1:14" ht="30" customHeight="1" x14ac:dyDescent="0.3">
      <c r="A7" s="54" t="s">
        <v>608</v>
      </c>
      <c r="B7" s="212" t="s">
        <v>609</v>
      </c>
      <c r="C7" s="213"/>
      <c r="D7" s="214"/>
      <c r="E7" s="59"/>
      <c r="F7" s="64"/>
      <c r="G7" s="65"/>
      <c r="H7" s="64"/>
      <c r="I7" s="57"/>
      <c r="J7" s="57"/>
      <c r="K7" s="57"/>
      <c r="L7" s="57"/>
      <c r="M7" s="57"/>
      <c r="N7" s="57"/>
    </row>
    <row r="8" spans="1:14" ht="30" customHeight="1" x14ac:dyDescent="0.3">
      <c r="A8" s="54" t="s">
        <v>610</v>
      </c>
      <c r="B8" s="211" t="s">
        <v>611</v>
      </c>
      <c r="C8" s="211"/>
      <c r="D8" s="211"/>
      <c r="E8" s="59"/>
      <c r="F8" s="64"/>
      <c r="G8" s="65"/>
      <c r="H8" s="64"/>
      <c r="I8" s="57"/>
      <c r="J8" s="57"/>
      <c r="K8" s="57"/>
      <c r="L8" s="57"/>
      <c r="M8" s="57"/>
      <c r="N8" s="57"/>
    </row>
    <row r="9" spans="1:14" ht="30" customHeight="1" x14ac:dyDescent="0.3">
      <c r="A9" s="58" t="s">
        <v>252</v>
      </c>
      <c r="B9" s="216" t="s">
        <v>513</v>
      </c>
      <c r="C9" s="216"/>
      <c r="D9" s="216"/>
      <c r="E9" s="64"/>
      <c r="F9" s="64"/>
      <c r="G9" s="65"/>
      <c r="H9" s="64"/>
      <c r="I9" s="57"/>
      <c r="J9" s="57"/>
      <c r="K9" s="57"/>
      <c r="L9" s="57"/>
      <c r="M9" s="57"/>
      <c r="N9" s="57"/>
    </row>
    <row r="10" spans="1:14" ht="30" customHeight="1" x14ac:dyDescent="0.3">
      <c r="A10" s="58" t="s">
        <v>612</v>
      </c>
      <c r="B10" s="217" t="s">
        <v>514</v>
      </c>
      <c r="C10" s="218"/>
      <c r="D10" s="219"/>
      <c r="E10" s="64"/>
      <c r="F10" s="64"/>
      <c r="G10" s="65"/>
      <c r="H10" s="64"/>
      <c r="I10" s="57"/>
      <c r="J10" s="57"/>
      <c r="K10" s="57"/>
      <c r="L10" s="57"/>
      <c r="M10" s="57"/>
      <c r="N10" s="57"/>
    </row>
    <row r="11" spans="1:14" ht="17.5" customHeight="1" x14ac:dyDescent="0.3">
      <c r="A11" s="58" t="s">
        <v>613</v>
      </c>
      <c r="B11" s="211"/>
      <c r="C11" s="211"/>
      <c r="D11" s="211"/>
      <c r="E11" s="59"/>
      <c r="F11" s="65"/>
      <c r="G11" s="65"/>
      <c r="H11" s="59"/>
      <c r="I11" s="57"/>
      <c r="J11" s="57"/>
      <c r="K11" s="57"/>
      <c r="L11" s="57"/>
      <c r="M11" s="57"/>
      <c r="N11" s="57"/>
    </row>
    <row r="12" spans="1:14" ht="30" customHeight="1" x14ac:dyDescent="0.3">
      <c r="A12" s="58" t="s">
        <v>614</v>
      </c>
      <c r="B12" s="211" t="s">
        <v>615</v>
      </c>
      <c r="C12" s="211"/>
      <c r="D12" s="211"/>
      <c r="E12" s="59"/>
      <c r="F12" s="65"/>
      <c r="G12" s="65"/>
      <c r="H12" s="59"/>
      <c r="I12" s="57"/>
      <c r="J12" s="57"/>
      <c r="K12" s="57"/>
      <c r="L12" s="57"/>
      <c r="M12" s="57"/>
      <c r="N12" s="57"/>
    </row>
    <row r="13" spans="1:14" ht="8.15" customHeight="1" x14ac:dyDescent="0.3">
      <c r="A13" s="54" t="s">
        <v>467</v>
      </c>
      <c r="B13" s="211"/>
      <c r="C13" s="211"/>
      <c r="D13" s="211"/>
      <c r="E13" s="59"/>
      <c r="F13" s="64"/>
      <c r="G13" s="65"/>
      <c r="H13" s="64"/>
      <c r="I13" s="57"/>
      <c r="J13" s="57"/>
      <c r="K13" s="57"/>
      <c r="L13" s="57"/>
      <c r="M13" s="57"/>
      <c r="N13" s="57"/>
    </row>
    <row r="14" spans="1:14" ht="30" customHeight="1" x14ac:dyDescent="0.3">
      <c r="A14" s="54" t="s">
        <v>616</v>
      </c>
      <c r="B14" s="212" t="s">
        <v>617</v>
      </c>
      <c r="C14" s="213"/>
      <c r="D14" s="214"/>
      <c r="E14" s="59"/>
      <c r="F14" s="64"/>
      <c r="G14" s="65"/>
      <c r="H14" s="64"/>
      <c r="I14" s="57"/>
      <c r="J14" s="57"/>
      <c r="K14" s="57"/>
      <c r="L14" s="57"/>
      <c r="M14" s="57"/>
      <c r="N14" s="57"/>
    </row>
    <row r="15" spans="1:14" ht="71.150000000000006" customHeight="1" x14ac:dyDescent="0.3">
      <c r="A15" s="54" t="s">
        <v>618</v>
      </c>
      <c r="B15" s="211" t="s">
        <v>619</v>
      </c>
      <c r="C15" s="211"/>
      <c r="D15" s="211"/>
      <c r="E15" s="59"/>
      <c r="F15" s="64"/>
      <c r="G15" s="65"/>
      <c r="H15" s="64"/>
      <c r="I15" s="59"/>
      <c r="J15" s="59"/>
      <c r="K15" s="57"/>
      <c r="L15" s="57"/>
      <c r="M15" s="57"/>
      <c r="N15" s="57"/>
    </row>
    <row r="16" spans="1:14" ht="30" customHeight="1" x14ac:dyDescent="0.3">
      <c r="A16" s="54" t="s">
        <v>471</v>
      </c>
      <c r="B16" s="211"/>
      <c r="C16" s="211"/>
      <c r="D16" s="211"/>
      <c r="E16" s="59"/>
      <c r="F16" s="64"/>
      <c r="G16" s="65"/>
      <c r="H16" s="64"/>
      <c r="I16" s="57"/>
      <c r="J16" s="57"/>
      <c r="K16" s="57"/>
      <c r="L16" s="57"/>
      <c r="M16" s="57"/>
      <c r="N16" s="57"/>
    </row>
    <row r="17" spans="1:25" ht="30" customHeight="1" x14ac:dyDescent="0.3">
      <c r="A17" s="69" t="s">
        <v>473</v>
      </c>
      <c r="B17" s="212" t="s">
        <v>60</v>
      </c>
      <c r="C17" s="213"/>
      <c r="D17" s="214"/>
      <c r="E17" s="59"/>
      <c r="F17" s="64"/>
      <c r="G17" s="65"/>
      <c r="H17" s="64"/>
      <c r="I17" s="57"/>
      <c r="J17" s="57"/>
      <c r="K17" s="57"/>
      <c r="L17" s="57"/>
      <c r="M17" s="57"/>
      <c r="N17" s="57"/>
    </row>
    <row r="18" spans="1:25" s="60" customFormat="1" ht="30" customHeight="1" x14ac:dyDescent="0.3">
      <c r="A18" s="215" t="s">
        <v>620</v>
      </c>
      <c r="B18" s="215"/>
      <c r="C18" s="215"/>
      <c r="D18" s="215"/>
      <c r="E18" s="215"/>
      <c r="F18" s="215"/>
      <c r="G18" s="65"/>
      <c r="H18" s="65"/>
      <c r="I18" s="65"/>
      <c r="J18" s="65"/>
      <c r="K18" s="65"/>
      <c r="L18" s="64"/>
      <c r="M18" s="64"/>
      <c r="N18" s="64"/>
      <c r="O18" s="64"/>
      <c r="P18" s="64"/>
      <c r="Q18" s="64"/>
      <c r="R18" s="64"/>
      <c r="S18" s="64"/>
      <c r="T18" s="64"/>
      <c r="Y18" s="64"/>
    </row>
    <row r="19" spans="1:25" s="80" customFormat="1" ht="30" customHeight="1" x14ac:dyDescent="0.3">
      <c r="A19" s="70" t="s">
        <v>502</v>
      </c>
      <c r="B19" s="78" t="s">
        <v>434</v>
      </c>
      <c r="C19" s="70" t="s">
        <v>439</v>
      </c>
      <c r="D19" s="70" t="s">
        <v>621</v>
      </c>
      <c r="E19" s="70" t="s">
        <v>622</v>
      </c>
      <c r="F19" s="70" t="s">
        <v>623</v>
      </c>
      <c r="G19" s="70" t="s">
        <v>4</v>
      </c>
      <c r="H19" s="78" t="s">
        <v>624</v>
      </c>
      <c r="I19" s="70" t="s">
        <v>625</v>
      </c>
      <c r="J19" s="57"/>
      <c r="K19" s="57"/>
      <c r="L19" s="57"/>
      <c r="M19" s="57"/>
      <c r="N19" s="79"/>
      <c r="O19" s="79"/>
      <c r="P19" s="79"/>
      <c r="Q19" s="79"/>
      <c r="R19" s="79"/>
      <c r="W19" s="79"/>
    </row>
    <row r="20" spans="1:25" s="82" customFormat="1" ht="34.5" x14ac:dyDescent="0.3">
      <c r="A20" s="24">
        <v>1</v>
      </c>
      <c r="B20" s="77" t="s">
        <v>626</v>
      </c>
      <c r="C20" s="81" t="s">
        <v>627</v>
      </c>
      <c r="D20" s="83" t="s">
        <v>626</v>
      </c>
      <c r="E20" s="160" t="s">
        <v>628</v>
      </c>
      <c r="F20" s="81" t="s">
        <v>629</v>
      </c>
      <c r="G20" s="81" t="s">
        <v>630</v>
      </c>
      <c r="H20" s="81" t="s">
        <v>631</v>
      </c>
      <c r="I20" s="81" t="s">
        <v>632</v>
      </c>
      <c r="J20" s="57"/>
      <c r="K20" s="57"/>
      <c r="L20" s="57"/>
      <c r="M20" s="57"/>
      <c r="N20" s="62"/>
      <c r="O20" s="62"/>
      <c r="P20" s="62"/>
      <c r="Q20" s="62"/>
      <c r="R20" s="62"/>
      <c r="W20" s="62"/>
    </row>
    <row r="21" spans="1:25" s="82" customFormat="1" ht="34.5" x14ac:dyDescent="0.3">
      <c r="A21" s="24">
        <v>2</v>
      </c>
      <c r="B21" s="77" t="s">
        <v>633</v>
      </c>
      <c r="C21" s="81" t="s">
        <v>634</v>
      </c>
      <c r="D21" s="83" t="s">
        <v>633</v>
      </c>
      <c r="E21" s="160" t="s">
        <v>635</v>
      </c>
      <c r="F21" s="81" t="s">
        <v>636</v>
      </c>
      <c r="G21" s="81" t="s">
        <v>637</v>
      </c>
      <c r="H21" s="81" t="s">
        <v>631</v>
      </c>
      <c r="I21" s="81" t="s">
        <v>632</v>
      </c>
      <c r="J21" s="57"/>
      <c r="K21" s="57"/>
      <c r="L21" s="57"/>
      <c r="M21" s="57"/>
      <c r="N21" s="62"/>
      <c r="O21" s="62"/>
      <c r="P21" s="62"/>
      <c r="Q21" s="62"/>
      <c r="R21" s="62"/>
      <c r="W21" s="62"/>
    </row>
    <row r="22" spans="1:25" s="82" customFormat="1" ht="34.5" x14ac:dyDescent="0.3">
      <c r="A22" s="24">
        <v>3</v>
      </c>
      <c r="B22" s="77" t="s">
        <v>638</v>
      </c>
      <c r="C22" s="81" t="s">
        <v>639</v>
      </c>
      <c r="D22" s="83" t="s">
        <v>638</v>
      </c>
      <c r="E22" s="160" t="s">
        <v>640</v>
      </c>
      <c r="F22" s="81" t="s">
        <v>641</v>
      </c>
      <c r="G22" s="81" t="s">
        <v>642</v>
      </c>
      <c r="H22" s="81" t="s">
        <v>631</v>
      </c>
      <c r="I22" s="81" t="s">
        <v>632</v>
      </c>
      <c r="J22" s="57"/>
      <c r="K22" s="57"/>
      <c r="L22" s="57"/>
      <c r="M22" s="57"/>
      <c r="N22" s="62"/>
      <c r="O22" s="62"/>
      <c r="P22" s="62"/>
      <c r="Q22" s="62"/>
      <c r="R22" s="62"/>
      <c r="W22" s="62"/>
    </row>
    <row r="23" spans="1:25" s="82" customFormat="1" ht="23" x14ac:dyDescent="0.3">
      <c r="A23" s="24">
        <v>4</v>
      </c>
      <c r="B23" s="77" t="s">
        <v>643</v>
      </c>
      <c r="C23" s="81" t="s">
        <v>644</v>
      </c>
      <c r="D23" s="83" t="s">
        <v>643</v>
      </c>
      <c r="E23" s="175" t="s">
        <v>640</v>
      </c>
      <c r="F23" s="81" t="s">
        <v>645</v>
      </c>
      <c r="G23" s="81" t="s">
        <v>521</v>
      </c>
      <c r="H23" s="81" t="s">
        <v>631</v>
      </c>
      <c r="I23" s="81" t="s">
        <v>632</v>
      </c>
      <c r="J23" s="57"/>
      <c r="K23" s="57"/>
      <c r="L23" s="57"/>
      <c r="M23" s="57"/>
      <c r="N23" s="62"/>
      <c r="O23" s="62"/>
      <c r="P23" s="62"/>
      <c r="Q23" s="62"/>
      <c r="R23" s="62"/>
      <c r="W23" s="62"/>
    </row>
    <row r="24" spans="1:25" s="82" customFormat="1" ht="23" x14ac:dyDescent="0.3">
      <c r="A24" s="24">
        <v>5</v>
      </c>
      <c r="B24" s="77" t="s">
        <v>646</v>
      </c>
      <c r="C24" s="81" t="s">
        <v>647</v>
      </c>
      <c r="D24" s="83" t="s">
        <v>646</v>
      </c>
      <c r="E24" s="160" t="s">
        <v>628</v>
      </c>
      <c r="F24" s="81" t="s">
        <v>648</v>
      </c>
      <c r="G24" s="81" t="s">
        <v>522</v>
      </c>
      <c r="H24" s="81" t="s">
        <v>631</v>
      </c>
      <c r="I24" s="81" t="s">
        <v>632</v>
      </c>
      <c r="J24" s="57"/>
      <c r="K24" s="57"/>
      <c r="L24" s="57"/>
      <c r="M24" s="57"/>
      <c r="N24" s="62"/>
      <c r="O24" s="62"/>
      <c r="P24" s="62"/>
      <c r="Q24" s="62"/>
      <c r="R24" s="62"/>
      <c r="W24" s="62"/>
    </row>
    <row r="25" spans="1:25" ht="34.5" x14ac:dyDescent="0.3">
      <c r="A25" s="24">
        <v>6</v>
      </c>
      <c r="B25" s="121" t="s">
        <v>649</v>
      </c>
      <c r="C25" s="122" t="s">
        <v>650</v>
      </c>
      <c r="D25" s="123" t="s">
        <v>649</v>
      </c>
      <c r="E25" s="175" t="s">
        <v>592</v>
      </c>
      <c r="F25" s="122" t="s">
        <v>651</v>
      </c>
      <c r="G25" s="122" t="s">
        <v>652</v>
      </c>
      <c r="H25" s="122" t="s">
        <v>631</v>
      </c>
      <c r="I25" s="122" t="s">
        <v>632</v>
      </c>
      <c r="J25" s="65"/>
      <c r="K25" s="65"/>
      <c r="L25" s="64"/>
      <c r="M25" s="64"/>
    </row>
    <row r="26" spans="1:25" ht="20.149999999999999" customHeight="1" x14ac:dyDescent="0.3">
      <c r="J26" s="65"/>
      <c r="K26" s="65"/>
      <c r="L26" s="64"/>
      <c r="M26" s="64"/>
    </row>
    <row r="30" spans="1:25" ht="20.149999999999999" customHeight="1" x14ac:dyDescent="0.3">
      <c r="G30" s="56"/>
      <c r="H30" s="56"/>
      <c r="I30" s="56"/>
      <c r="J30" s="56"/>
      <c r="K30" s="56"/>
    </row>
    <row r="31" spans="1:25" ht="20.149999999999999" customHeight="1" x14ac:dyDescent="0.3">
      <c r="G31" s="56"/>
      <c r="H31" s="56"/>
      <c r="I31" s="56"/>
      <c r="J31" s="56"/>
      <c r="K31" s="56"/>
    </row>
    <row r="32" spans="1:25" ht="20.149999999999999" customHeight="1" x14ac:dyDescent="0.3">
      <c r="G32" s="56"/>
      <c r="H32" s="56"/>
      <c r="I32" s="56"/>
      <c r="J32" s="56"/>
      <c r="K32" s="56"/>
    </row>
    <row r="33" s="56" customFormat="1" ht="20.149999999999999" customHeight="1" x14ac:dyDescent="0.3"/>
    <row r="34" s="56" customFormat="1" ht="20.149999999999999" customHeight="1" x14ac:dyDescent="0.3"/>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8" type="noConversion"/>
  <hyperlinks>
    <hyperlink ref="D20" location="'SITFTS-0280 TC01'!A1" display="SITFTS-0280 TC01" xr:uid="{23D5C155-AFB0-49E2-9D19-23FF54A62D0A}"/>
    <hyperlink ref="D21" location="'SITFTS-0280 TC02'!A1" display="SITFTS-0280 TC02" xr:uid="{1E12945C-32AD-419D-B01C-4C4E21E7BD2A}"/>
    <hyperlink ref="D22" location="'SITFTS-0280 TC03'!A1" display="SITFTS-0280 TC03" xr:uid="{BA027F87-277E-44E1-9688-CB23D7D8CEE2}"/>
    <hyperlink ref="D23" location="'SITFTS-0280 TC04'!A1" display="SITFTS-0280 TC04" xr:uid="{95880EEE-6C9A-4A6B-8B78-6439100E796F}"/>
    <hyperlink ref="D24" location="'SITFTS-0280 TC05'!A1" display="SITFTS-0280 TC05" xr:uid="{66541BF0-C0C3-4675-A1B3-9B96C86B34A1}"/>
    <hyperlink ref="D25" location="'SITFTS-0280 TC06'!A1" display="SITFTS-0280 TC06" xr:uid="{33E4E9F0-313F-4DD3-88F7-33132BE50E14}"/>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24"/>
  <sheetViews>
    <sheetView showGridLines="0" showRuler="0" zoomScale="115" zoomScaleNormal="115" zoomScalePageLayoutView="91" workbookViewId="0">
      <pane ySplit="3" topLeftCell="A4" activePane="bottomLeft" state="frozen"/>
      <selection pane="bottomLeft" activeCell="F6" sqref="F6"/>
    </sheetView>
  </sheetViews>
  <sheetFormatPr defaultColWidth="10.59765625" defaultRowHeight="20.149999999999999" customHeight="1" x14ac:dyDescent="0.3"/>
  <cols>
    <col min="1" max="2" width="21.8984375" style="96" customWidth="1"/>
    <col min="3" max="5" width="10.69921875" style="96" customWidth="1"/>
    <col min="6" max="7" width="20.69921875" style="96" customWidth="1"/>
    <col min="8" max="8" width="25.3984375" style="96" customWidth="1"/>
    <col min="9" max="9" width="25.09765625" style="96" customWidth="1"/>
    <col min="10" max="10" width="26.59765625" style="96" customWidth="1"/>
    <col min="11" max="11" width="50.8984375" style="98" customWidth="1"/>
    <col min="12" max="12" width="34.296875" style="98" customWidth="1"/>
    <col min="13" max="13" width="20.69921875" style="98" customWidth="1"/>
    <col min="14" max="14" width="25.69921875" style="96" customWidth="1"/>
    <col min="15" max="15" width="26.09765625" style="96" customWidth="1"/>
    <col min="16" max="16" width="27.69921875" style="96" bestFit="1" customWidth="1"/>
    <col min="17" max="17" width="23.296875" style="96" bestFit="1" customWidth="1"/>
    <col min="18" max="18" width="28.69921875" style="96" bestFit="1" customWidth="1"/>
    <col min="19" max="19" width="23.296875" style="96" bestFit="1" customWidth="1"/>
    <col min="20" max="20" width="28.69921875" style="96" bestFit="1" customWidth="1"/>
    <col min="21" max="21" width="20.296875" style="96" bestFit="1" customWidth="1"/>
    <col min="22" max="22" width="12.69921875" style="96" customWidth="1"/>
    <col min="23" max="25" width="10.59765625" style="96"/>
    <col min="26" max="26" width="28.69921875" style="96" bestFit="1" customWidth="1"/>
    <col min="27" max="16384" width="10.59765625" style="96"/>
  </cols>
  <sheetData>
    <row r="1" spans="1:24" s="102" customFormat="1" ht="30" customHeight="1" x14ac:dyDescent="0.3">
      <c r="A1" s="70" t="s">
        <v>502</v>
      </c>
      <c r="B1" s="225" t="s">
        <v>434</v>
      </c>
      <c r="C1" s="221"/>
      <c r="D1" s="221"/>
      <c r="E1" s="221"/>
      <c r="F1" s="221" t="s">
        <v>622</v>
      </c>
      <c r="G1" s="222"/>
      <c r="H1" s="71" t="s">
        <v>439</v>
      </c>
      <c r="I1" s="71" t="s">
        <v>621</v>
      </c>
      <c r="J1" s="71" t="s">
        <v>623</v>
      </c>
      <c r="K1" s="70" t="s">
        <v>4</v>
      </c>
      <c r="L1" s="75" t="s">
        <v>624</v>
      </c>
      <c r="M1" s="71" t="s">
        <v>625</v>
      </c>
      <c r="N1" s="100"/>
      <c r="O1" s="101"/>
      <c r="P1" s="101"/>
      <c r="Q1" s="101"/>
      <c r="R1" s="101"/>
      <c r="S1" s="101"/>
      <c r="X1" s="101"/>
    </row>
    <row r="2" spans="1:24" s="97" customFormat="1" ht="46" x14ac:dyDescent="0.3">
      <c r="A2" s="93">
        <v>1</v>
      </c>
      <c r="B2" s="226" t="s">
        <v>626</v>
      </c>
      <c r="C2" s="227"/>
      <c r="D2" s="227"/>
      <c r="E2" s="228"/>
      <c r="F2" s="223" t="s">
        <v>628</v>
      </c>
      <c r="G2" s="224"/>
      <c r="H2" s="110" t="s">
        <v>653</v>
      </c>
      <c r="I2" s="95" t="s">
        <v>626</v>
      </c>
      <c r="J2" s="94" t="str">
        <f>'SITFTS0280 Overview'!F20</f>
        <v>Smart Credit Meter that current energisation status is set as de-energised  (as per DES138 data specification)</v>
      </c>
      <c r="K2" s="94" t="s">
        <v>630</v>
      </c>
      <c r="L2" s="94" t="s">
        <v>631</v>
      </c>
      <c r="M2" s="94" t="s">
        <v>632</v>
      </c>
      <c r="N2" s="92"/>
      <c r="O2" s="96"/>
      <c r="P2" s="96"/>
      <c r="Q2" s="96"/>
      <c r="R2" s="96"/>
      <c r="S2" s="96"/>
      <c r="X2" s="96"/>
    </row>
    <row r="3" spans="1:24" ht="30" customHeight="1" x14ac:dyDescent="0.3">
      <c r="N3" s="92"/>
    </row>
    <row r="4" spans="1:24" s="100" customFormat="1" ht="39" x14ac:dyDescent="0.3">
      <c r="A4" s="76" t="s">
        <v>439</v>
      </c>
      <c r="B4" s="76" t="s">
        <v>654</v>
      </c>
      <c r="C4" s="72" t="s">
        <v>655</v>
      </c>
      <c r="D4" s="84" t="s">
        <v>614</v>
      </c>
      <c r="E4" s="84" t="s">
        <v>656</v>
      </c>
      <c r="F4" s="84" t="s">
        <v>657</v>
      </c>
      <c r="G4" s="72" t="s">
        <v>658</v>
      </c>
      <c r="H4" s="72" t="s">
        <v>659</v>
      </c>
      <c r="I4" s="72" t="s">
        <v>660</v>
      </c>
      <c r="J4" s="73" t="s">
        <v>661</v>
      </c>
      <c r="K4" s="72" t="s">
        <v>662</v>
      </c>
      <c r="L4" s="73" t="s">
        <v>663</v>
      </c>
      <c r="M4" s="74" t="s">
        <v>664</v>
      </c>
    </row>
    <row r="5" spans="1:24" s="92" customFormat="1" ht="39" x14ac:dyDescent="0.3">
      <c r="A5" s="99" t="s">
        <v>653</v>
      </c>
      <c r="B5" s="99" t="s">
        <v>665</v>
      </c>
      <c r="C5" s="134">
        <v>1</v>
      </c>
      <c r="D5" s="126" t="s">
        <v>615</v>
      </c>
      <c r="E5" s="126">
        <v>10</v>
      </c>
      <c r="F5" s="126" t="s">
        <v>666</v>
      </c>
      <c r="G5" s="134" t="s">
        <v>667</v>
      </c>
      <c r="H5" s="126" t="s">
        <v>668</v>
      </c>
      <c r="I5" s="126" t="s">
        <v>669</v>
      </c>
      <c r="J5" s="126" t="s">
        <v>670</v>
      </c>
      <c r="K5" s="126" t="s">
        <v>671</v>
      </c>
      <c r="L5" s="135"/>
      <c r="M5" s="149" t="s">
        <v>672</v>
      </c>
    </row>
    <row r="6" spans="1:24" s="92" customFormat="1" ht="67.5" customHeight="1" x14ac:dyDescent="0.3">
      <c r="B6" s="107"/>
      <c r="C6" s="134">
        <v>2</v>
      </c>
      <c r="D6" s="126" t="s">
        <v>615</v>
      </c>
      <c r="E6" s="126">
        <v>15</v>
      </c>
      <c r="F6" s="126" t="s">
        <v>673</v>
      </c>
      <c r="G6" s="134" t="s">
        <v>667</v>
      </c>
      <c r="H6" s="126" t="s">
        <v>668</v>
      </c>
      <c r="I6" s="126" t="s">
        <v>669</v>
      </c>
      <c r="J6" s="126" t="s">
        <v>670</v>
      </c>
      <c r="K6" s="126" t="s">
        <v>674</v>
      </c>
      <c r="L6" s="135"/>
      <c r="M6" s="128" t="s">
        <v>675</v>
      </c>
    </row>
    <row r="7" spans="1:24" ht="30" customHeight="1" x14ac:dyDescent="0.3">
      <c r="C7" s="134">
        <v>3</v>
      </c>
      <c r="D7" s="126" t="s">
        <v>615</v>
      </c>
      <c r="E7" s="126" t="s">
        <v>676</v>
      </c>
      <c r="F7" s="126" t="s">
        <v>677</v>
      </c>
      <c r="G7" s="126" t="s">
        <v>670</v>
      </c>
      <c r="H7" s="127" t="s">
        <v>678</v>
      </c>
      <c r="I7" s="126" t="s">
        <v>669</v>
      </c>
      <c r="J7" s="126" t="s">
        <v>10</v>
      </c>
      <c r="K7" s="161" t="s">
        <v>679</v>
      </c>
      <c r="L7" s="134" t="s">
        <v>680</v>
      </c>
      <c r="M7" s="149" t="s">
        <v>672</v>
      </c>
    </row>
    <row r="8" spans="1:24" ht="30" customHeight="1" x14ac:dyDescent="0.3">
      <c r="C8" s="134">
        <v>4</v>
      </c>
      <c r="D8" s="126" t="s">
        <v>615</v>
      </c>
      <c r="E8" s="126">
        <v>36</v>
      </c>
      <c r="F8" s="126" t="s">
        <v>677</v>
      </c>
      <c r="G8" s="126" t="s">
        <v>10</v>
      </c>
      <c r="H8" s="127" t="s">
        <v>681</v>
      </c>
      <c r="I8" s="126" t="s">
        <v>669</v>
      </c>
      <c r="J8" s="126" t="s">
        <v>682</v>
      </c>
      <c r="K8" s="136" t="s">
        <v>683</v>
      </c>
      <c r="L8" s="138"/>
      <c r="M8" s="137" t="s">
        <v>672</v>
      </c>
    </row>
    <row r="9" spans="1:24" ht="104" x14ac:dyDescent="0.3">
      <c r="C9" s="134">
        <v>5</v>
      </c>
      <c r="D9" s="126" t="s">
        <v>615</v>
      </c>
      <c r="E9" s="126">
        <v>170</v>
      </c>
      <c r="F9" s="126" t="s">
        <v>684</v>
      </c>
      <c r="G9" s="126" t="s">
        <v>10</v>
      </c>
      <c r="H9" s="127" t="s">
        <v>681</v>
      </c>
      <c r="I9" s="126" t="s">
        <v>685</v>
      </c>
      <c r="J9" s="126" t="s">
        <v>667</v>
      </c>
      <c r="K9" s="127" t="s">
        <v>686</v>
      </c>
      <c r="L9" s="139" t="s">
        <v>687</v>
      </c>
      <c r="M9" s="137" t="s">
        <v>675</v>
      </c>
    </row>
    <row r="10" spans="1:24" ht="104" x14ac:dyDescent="0.3">
      <c r="C10" s="134">
        <v>6</v>
      </c>
      <c r="D10" s="126" t="s">
        <v>615</v>
      </c>
      <c r="E10" s="126">
        <v>171</v>
      </c>
      <c r="F10" s="126" t="s">
        <v>688</v>
      </c>
      <c r="G10" s="126" t="s">
        <v>10</v>
      </c>
      <c r="H10" s="127" t="s">
        <v>681</v>
      </c>
      <c r="I10" s="126" t="s">
        <v>685</v>
      </c>
      <c r="J10" s="126" t="s">
        <v>12</v>
      </c>
      <c r="K10" s="127" t="s">
        <v>689</v>
      </c>
      <c r="L10" s="139" t="s">
        <v>690</v>
      </c>
      <c r="M10" s="137" t="s">
        <v>675</v>
      </c>
    </row>
    <row r="11" spans="1:24" ht="104" x14ac:dyDescent="0.3">
      <c r="C11" s="134">
        <v>7</v>
      </c>
      <c r="D11" s="126" t="s">
        <v>615</v>
      </c>
      <c r="E11" s="126">
        <v>150</v>
      </c>
      <c r="F11" s="126" t="s">
        <v>691</v>
      </c>
      <c r="G11" s="126" t="s">
        <v>10</v>
      </c>
      <c r="H11" s="127" t="s">
        <v>681</v>
      </c>
      <c r="I11" s="126" t="s">
        <v>685</v>
      </c>
      <c r="J11" s="126" t="s">
        <v>692</v>
      </c>
      <c r="K11" s="127" t="s">
        <v>693</v>
      </c>
      <c r="L11" s="139" t="s">
        <v>694</v>
      </c>
      <c r="M11" s="137" t="s">
        <v>675</v>
      </c>
    </row>
    <row r="12" spans="1:24" ht="26" x14ac:dyDescent="0.3">
      <c r="C12" s="134">
        <v>8</v>
      </c>
      <c r="D12" s="126" t="s">
        <v>615</v>
      </c>
      <c r="E12" s="126" t="s">
        <v>695</v>
      </c>
      <c r="F12" s="126" t="s">
        <v>696</v>
      </c>
      <c r="G12" s="126" t="s">
        <v>670</v>
      </c>
      <c r="H12" s="127" t="s">
        <v>697</v>
      </c>
      <c r="I12" s="126" t="s">
        <v>698</v>
      </c>
      <c r="J12" s="126" t="s">
        <v>10</v>
      </c>
      <c r="K12" s="127" t="s">
        <v>699</v>
      </c>
      <c r="L12" s="134" t="s">
        <v>680</v>
      </c>
      <c r="M12" s="149" t="s">
        <v>672</v>
      </c>
    </row>
    <row r="13" spans="1:24" ht="13" x14ac:dyDescent="0.3">
      <c r="C13" s="134">
        <v>9</v>
      </c>
      <c r="D13" s="126" t="s">
        <v>615</v>
      </c>
      <c r="E13" s="126">
        <v>90</v>
      </c>
      <c r="F13" s="126" t="s">
        <v>700</v>
      </c>
      <c r="G13" s="126" t="s">
        <v>10</v>
      </c>
      <c r="H13" s="127" t="s">
        <v>701</v>
      </c>
      <c r="I13" s="126" t="s">
        <v>698</v>
      </c>
      <c r="J13" s="126" t="s">
        <v>702</v>
      </c>
      <c r="K13" s="127" t="s">
        <v>703</v>
      </c>
      <c r="L13" s="135"/>
      <c r="M13" s="128" t="s">
        <v>672</v>
      </c>
    </row>
    <row r="14" spans="1:24" ht="91" x14ac:dyDescent="0.3">
      <c r="C14" s="134">
        <v>10</v>
      </c>
      <c r="D14" s="126" t="s">
        <v>615</v>
      </c>
      <c r="E14" s="126" t="s">
        <v>704</v>
      </c>
      <c r="F14" s="126" t="s">
        <v>705</v>
      </c>
      <c r="G14" s="126" t="s">
        <v>10</v>
      </c>
      <c r="H14" s="127" t="s">
        <v>701</v>
      </c>
      <c r="I14" s="126" t="s">
        <v>698</v>
      </c>
      <c r="J14" s="126" t="s">
        <v>702</v>
      </c>
      <c r="K14" s="136" t="s">
        <v>706</v>
      </c>
      <c r="L14" s="135" t="s">
        <v>707</v>
      </c>
      <c r="M14" s="128" t="s">
        <v>675</v>
      </c>
    </row>
    <row r="15" spans="1:24" ht="13" x14ac:dyDescent="0.3">
      <c r="C15" s="134">
        <v>11</v>
      </c>
      <c r="D15" s="126" t="s">
        <v>615</v>
      </c>
      <c r="E15" s="126">
        <v>115</v>
      </c>
      <c r="F15" s="126" t="s">
        <v>708</v>
      </c>
      <c r="G15" s="127" t="s">
        <v>702</v>
      </c>
      <c r="H15" s="127" t="s">
        <v>709</v>
      </c>
      <c r="I15" s="126" t="s">
        <v>698</v>
      </c>
      <c r="J15" s="126" t="s">
        <v>10</v>
      </c>
      <c r="K15" s="136" t="s">
        <v>710</v>
      </c>
      <c r="L15" s="134" t="s">
        <v>680</v>
      </c>
      <c r="M15" s="149" t="s">
        <v>672</v>
      </c>
    </row>
    <row r="16" spans="1:24" ht="37.5" customHeight="1" x14ac:dyDescent="0.3">
      <c r="C16" s="134">
        <v>12</v>
      </c>
      <c r="D16" s="126" t="s">
        <v>615</v>
      </c>
      <c r="E16" s="126">
        <v>125</v>
      </c>
      <c r="F16" s="126"/>
      <c r="G16" s="127" t="s">
        <v>10</v>
      </c>
      <c r="H16" s="127" t="s">
        <v>711</v>
      </c>
      <c r="I16" s="126" t="s">
        <v>698</v>
      </c>
      <c r="J16" s="126" t="s">
        <v>712</v>
      </c>
      <c r="K16" s="127" t="s">
        <v>713</v>
      </c>
      <c r="L16" s="135"/>
      <c r="M16" s="128" t="s">
        <v>672</v>
      </c>
    </row>
    <row r="17" spans="2:13" ht="91" x14ac:dyDescent="0.3">
      <c r="C17" s="134">
        <v>13</v>
      </c>
      <c r="D17" s="126" t="s">
        <v>615</v>
      </c>
      <c r="E17" s="126">
        <v>117</v>
      </c>
      <c r="F17" s="126" t="s">
        <v>714</v>
      </c>
      <c r="G17" s="127" t="s">
        <v>10</v>
      </c>
      <c r="H17" s="127" t="s">
        <v>711</v>
      </c>
      <c r="I17" s="126" t="s">
        <v>698</v>
      </c>
      <c r="J17" s="126" t="s">
        <v>670</v>
      </c>
      <c r="K17" s="136" t="s">
        <v>715</v>
      </c>
      <c r="L17" s="135" t="s">
        <v>716</v>
      </c>
      <c r="M17" s="128" t="s">
        <v>675</v>
      </c>
    </row>
    <row r="18" spans="2:13" ht="91" x14ac:dyDescent="0.3">
      <c r="C18" s="134">
        <v>14</v>
      </c>
      <c r="D18" s="126" t="s">
        <v>615</v>
      </c>
      <c r="E18" s="126">
        <v>175</v>
      </c>
      <c r="F18" s="126" t="s">
        <v>717</v>
      </c>
      <c r="G18" s="127" t="s">
        <v>10</v>
      </c>
      <c r="H18" s="127" t="s">
        <v>711</v>
      </c>
      <c r="I18" s="126" t="s">
        <v>698</v>
      </c>
      <c r="J18" s="134" t="s">
        <v>667</v>
      </c>
      <c r="K18" s="126" t="s">
        <v>718</v>
      </c>
      <c r="L18" s="126" t="s">
        <v>719</v>
      </c>
      <c r="M18" s="128" t="s">
        <v>675</v>
      </c>
    </row>
    <row r="19" spans="2:13" ht="91" x14ac:dyDescent="0.3">
      <c r="C19" s="134">
        <v>15</v>
      </c>
      <c r="D19" s="126" t="s">
        <v>615</v>
      </c>
      <c r="E19" s="126">
        <v>165</v>
      </c>
      <c r="F19" s="126" t="s">
        <v>720</v>
      </c>
      <c r="G19" s="127" t="s">
        <v>10</v>
      </c>
      <c r="H19" s="127" t="s">
        <v>711</v>
      </c>
      <c r="I19" s="126" t="s">
        <v>698</v>
      </c>
      <c r="J19" s="126" t="s">
        <v>12</v>
      </c>
      <c r="K19" s="126" t="s">
        <v>721</v>
      </c>
      <c r="L19" s="126" t="s">
        <v>722</v>
      </c>
      <c r="M19" s="128" t="s">
        <v>675</v>
      </c>
    </row>
    <row r="20" spans="2:13" ht="91" x14ac:dyDescent="0.3">
      <c r="C20" s="134">
        <v>16</v>
      </c>
      <c r="D20" s="126" t="s">
        <v>615</v>
      </c>
      <c r="E20" s="126">
        <v>155</v>
      </c>
      <c r="F20" s="126" t="s">
        <v>723</v>
      </c>
      <c r="G20" s="127" t="s">
        <v>10</v>
      </c>
      <c r="H20" s="127" t="s">
        <v>711</v>
      </c>
      <c r="I20" s="126" t="s">
        <v>698</v>
      </c>
      <c r="J20" s="126" t="s">
        <v>692</v>
      </c>
      <c r="K20" s="126" t="s">
        <v>724</v>
      </c>
      <c r="L20" s="126" t="s">
        <v>725</v>
      </c>
      <c r="M20" s="128" t="s">
        <v>675</v>
      </c>
    </row>
    <row r="21" spans="2:13" ht="91" x14ac:dyDescent="0.3">
      <c r="C21" s="134">
        <v>17</v>
      </c>
      <c r="D21" s="126" t="s">
        <v>615</v>
      </c>
      <c r="E21" s="126">
        <v>160</v>
      </c>
      <c r="F21" s="162" t="s">
        <v>726</v>
      </c>
      <c r="G21" s="127" t="s">
        <v>10</v>
      </c>
      <c r="H21" s="127" t="s">
        <v>711</v>
      </c>
      <c r="I21" s="126" t="s">
        <v>698</v>
      </c>
      <c r="J21" s="126" t="s">
        <v>727</v>
      </c>
      <c r="K21" s="126" t="s">
        <v>728</v>
      </c>
      <c r="L21" s="126" t="s">
        <v>729</v>
      </c>
      <c r="M21" s="128" t="s">
        <v>675</v>
      </c>
    </row>
    <row r="22" spans="2:13" ht="91" x14ac:dyDescent="0.3">
      <c r="C22" s="134">
        <v>18</v>
      </c>
      <c r="D22" s="126" t="s">
        <v>615</v>
      </c>
      <c r="E22" s="126">
        <v>156</v>
      </c>
      <c r="F22" s="162" t="s">
        <v>730</v>
      </c>
      <c r="G22" s="127" t="s">
        <v>10</v>
      </c>
      <c r="H22" s="127" t="s">
        <v>711</v>
      </c>
      <c r="I22" s="126" t="s">
        <v>698</v>
      </c>
      <c r="J22" s="126" t="s">
        <v>14</v>
      </c>
      <c r="K22" s="126" t="s">
        <v>731</v>
      </c>
      <c r="L22" s="126" t="s">
        <v>732</v>
      </c>
      <c r="M22" s="128" t="s">
        <v>675</v>
      </c>
    </row>
    <row r="23" spans="2:13" ht="91" x14ac:dyDescent="0.3">
      <c r="B23" s="99" t="s">
        <v>733</v>
      </c>
      <c r="C23" s="134">
        <v>19</v>
      </c>
      <c r="D23" s="126" t="s">
        <v>734</v>
      </c>
      <c r="E23" s="126" t="s">
        <v>669</v>
      </c>
      <c r="F23" s="126" t="s">
        <v>735</v>
      </c>
      <c r="G23" s="127" t="s">
        <v>10</v>
      </c>
      <c r="H23" s="127" t="s">
        <v>711</v>
      </c>
      <c r="I23" s="126" t="s">
        <v>698</v>
      </c>
      <c r="J23" s="126" t="s">
        <v>736</v>
      </c>
      <c r="K23" s="126" t="s">
        <v>737</v>
      </c>
      <c r="L23" s="126" t="s">
        <v>738</v>
      </c>
      <c r="M23" s="128" t="s">
        <v>675</v>
      </c>
    </row>
    <row r="24" spans="2:13" s="124" customFormat="1" ht="45.75" customHeight="1" x14ac:dyDescent="0.3">
      <c r="B24" s="125" t="s">
        <v>739</v>
      </c>
      <c r="C24" s="134">
        <v>20</v>
      </c>
      <c r="D24" s="126" t="s">
        <v>615</v>
      </c>
      <c r="E24" s="126">
        <v>185</v>
      </c>
      <c r="F24" s="126" t="s">
        <v>740</v>
      </c>
      <c r="G24" s="127" t="s">
        <v>10</v>
      </c>
      <c r="H24" s="127" t="s">
        <v>681</v>
      </c>
      <c r="I24" s="126" t="s">
        <v>685</v>
      </c>
      <c r="J24" s="126" t="s">
        <v>692</v>
      </c>
      <c r="K24" s="126" t="s">
        <v>741</v>
      </c>
      <c r="L24" s="126" t="s">
        <v>742</v>
      </c>
      <c r="M24" s="128" t="s">
        <v>672</v>
      </c>
    </row>
  </sheetData>
  <mergeCells count="4">
    <mergeCell ref="F1:G1"/>
    <mergeCell ref="F2:G2"/>
    <mergeCell ref="B1:E1"/>
    <mergeCell ref="B2:E2"/>
  </mergeCells>
  <phoneticPr fontId="18" type="noConversion"/>
  <hyperlinks>
    <hyperlink ref="I2" location="'SITFTS-0280 TC01'!A1" display="SITFTS-028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24"/>
  <sheetViews>
    <sheetView zoomScale="115" zoomScaleNormal="115" workbookViewId="0">
      <selection activeCell="A5" sqref="A5"/>
    </sheetView>
  </sheetViews>
  <sheetFormatPr defaultColWidth="10.59765625" defaultRowHeight="11.5" x14ac:dyDescent="0.3"/>
  <cols>
    <col min="1" max="2" width="21.8984375" style="96" customWidth="1"/>
    <col min="3" max="5" width="10.69921875" style="96" customWidth="1"/>
    <col min="6" max="7" width="20.69921875" style="96" customWidth="1"/>
    <col min="8" max="8" width="25.3984375" style="96" customWidth="1"/>
    <col min="9" max="9" width="25.09765625" style="96" customWidth="1"/>
    <col min="10" max="10" width="26.59765625" style="96" customWidth="1"/>
    <col min="11" max="11" width="50.8984375" style="98" customWidth="1"/>
    <col min="12" max="12" width="34.296875" style="98" customWidth="1"/>
    <col min="13" max="13" width="20.69921875" style="98" customWidth="1"/>
    <col min="14" max="14" width="25.69921875" style="96" customWidth="1"/>
    <col min="15" max="15" width="26.09765625" style="96" customWidth="1"/>
    <col min="16" max="16" width="27.69921875" style="96" bestFit="1" customWidth="1"/>
    <col min="17" max="17" width="23.296875" style="96" bestFit="1" customWidth="1"/>
    <col min="18" max="18" width="28.69921875" style="96" bestFit="1" customWidth="1"/>
    <col min="19" max="19" width="23.296875" style="96" bestFit="1" customWidth="1"/>
    <col min="20" max="20" width="28.69921875" style="96" bestFit="1" customWidth="1"/>
    <col min="21" max="21" width="20.296875" style="96" bestFit="1" customWidth="1"/>
    <col min="22" max="22" width="12.69921875" style="96" customWidth="1"/>
    <col min="23" max="25" width="10.59765625" style="96"/>
    <col min="26" max="26" width="28.69921875" style="96" bestFit="1" customWidth="1"/>
    <col min="27" max="16384" width="10.59765625" style="96"/>
  </cols>
  <sheetData>
    <row r="1" spans="1:24" s="102" customFormat="1" ht="30" customHeight="1" x14ac:dyDescent="0.3">
      <c r="A1" s="70" t="s">
        <v>502</v>
      </c>
      <c r="B1" s="78"/>
      <c r="C1" s="225" t="s">
        <v>434</v>
      </c>
      <c r="D1" s="221"/>
      <c r="E1" s="221"/>
      <c r="F1" s="221" t="s">
        <v>622</v>
      </c>
      <c r="G1" s="222"/>
      <c r="H1" s="71" t="s">
        <v>439</v>
      </c>
      <c r="I1" s="71" t="s">
        <v>621</v>
      </c>
      <c r="J1" s="71" t="s">
        <v>623</v>
      </c>
      <c r="K1" s="70" t="s">
        <v>4</v>
      </c>
      <c r="L1" s="75" t="s">
        <v>624</v>
      </c>
      <c r="M1" s="71" t="s">
        <v>625</v>
      </c>
      <c r="N1" s="100"/>
      <c r="O1" s="101"/>
      <c r="P1" s="101"/>
      <c r="Q1" s="101"/>
      <c r="R1" s="101"/>
      <c r="S1" s="101"/>
      <c r="X1" s="101"/>
    </row>
    <row r="2" spans="1:24" s="97" customFormat="1" ht="46" x14ac:dyDescent="0.3">
      <c r="A2" s="93">
        <v>2</v>
      </c>
      <c r="B2" s="106"/>
      <c r="C2" s="226" t="s">
        <v>633</v>
      </c>
      <c r="D2" s="227"/>
      <c r="E2" s="228"/>
      <c r="F2" s="223" t="s">
        <v>635</v>
      </c>
      <c r="G2" s="224"/>
      <c r="H2" s="94" t="s">
        <v>634</v>
      </c>
      <c r="I2" s="95" t="s">
        <v>633</v>
      </c>
      <c r="J2" s="94" t="str">
        <f>'SITFTS0280 Overview'!F21</f>
        <v>Smart Prepay Meter that current energisation status is set as de-energised  (as per DES138 data specification)</v>
      </c>
      <c r="K2" s="94" t="s">
        <v>637</v>
      </c>
      <c r="L2" s="94" t="s">
        <v>631</v>
      </c>
      <c r="M2" s="94" t="s">
        <v>632</v>
      </c>
      <c r="N2" s="92"/>
      <c r="O2" s="96"/>
      <c r="P2" s="96"/>
      <c r="Q2" s="96"/>
      <c r="R2" s="96"/>
      <c r="S2" s="96"/>
      <c r="X2" s="96"/>
    </row>
    <row r="3" spans="1:24" ht="30" customHeight="1" x14ac:dyDescent="0.3">
      <c r="N3" s="92"/>
    </row>
    <row r="4" spans="1:24" s="100" customFormat="1" ht="39" x14ac:dyDescent="0.3">
      <c r="A4" s="76" t="s">
        <v>439</v>
      </c>
      <c r="B4" s="76" t="s">
        <v>654</v>
      </c>
      <c r="C4" s="72" t="s">
        <v>655</v>
      </c>
      <c r="D4" s="84" t="s">
        <v>614</v>
      </c>
      <c r="E4" s="84" t="s">
        <v>656</v>
      </c>
      <c r="F4" s="84" t="s">
        <v>657</v>
      </c>
      <c r="G4" s="72" t="s">
        <v>658</v>
      </c>
      <c r="H4" s="72" t="s">
        <v>659</v>
      </c>
      <c r="I4" s="72" t="s">
        <v>660</v>
      </c>
      <c r="J4" s="73" t="s">
        <v>661</v>
      </c>
      <c r="K4" s="72" t="s">
        <v>662</v>
      </c>
      <c r="L4" s="73" t="s">
        <v>663</v>
      </c>
      <c r="M4" s="74" t="s">
        <v>664</v>
      </c>
    </row>
    <row r="5" spans="1:24" s="92" customFormat="1" ht="39" x14ac:dyDescent="0.3">
      <c r="A5" s="99" t="s">
        <v>634</v>
      </c>
      <c r="B5" s="99" t="s">
        <v>665</v>
      </c>
      <c r="C5" s="134">
        <v>1</v>
      </c>
      <c r="D5" s="126" t="s">
        <v>615</v>
      </c>
      <c r="E5" s="134">
        <v>10</v>
      </c>
      <c r="F5" s="134" t="s">
        <v>666</v>
      </c>
      <c r="G5" s="134" t="s">
        <v>667</v>
      </c>
      <c r="H5" s="126" t="s">
        <v>668</v>
      </c>
      <c r="I5" s="126" t="s">
        <v>669</v>
      </c>
      <c r="J5" s="126" t="s">
        <v>670</v>
      </c>
      <c r="K5" s="126" t="s">
        <v>743</v>
      </c>
      <c r="L5" s="140"/>
      <c r="M5" s="152" t="s">
        <v>672</v>
      </c>
    </row>
    <row r="6" spans="1:24" s="92" customFormat="1" ht="30" customHeight="1" x14ac:dyDescent="0.3">
      <c r="B6" s="107"/>
      <c r="C6" s="134">
        <v>2</v>
      </c>
      <c r="D6" s="126" t="s">
        <v>615</v>
      </c>
      <c r="E6" s="134">
        <v>25</v>
      </c>
      <c r="F6" s="134" t="s">
        <v>744</v>
      </c>
      <c r="G6" s="134" t="s">
        <v>667</v>
      </c>
      <c r="H6" s="126" t="s">
        <v>668</v>
      </c>
      <c r="I6" s="126" t="s">
        <v>669</v>
      </c>
      <c r="J6" s="126" t="s">
        <v>670</v>
      </c>
      <c r="K6" s="126" t="s">
        <v>745</v>
      </c>
      <c r="L6" s="140"/>
      <c r="M6" s="128" t="s">
        <v>675</v>
      </c>
    </row>
    <row r="7" spans="1:24" ht="26" x14ac:dyDescent="0.3">
      <c r="C7" s="134">
        <v>3</v>
      </c>
      <c r="D7" s="126" t="s">
        <v>615</v>
      </c>
      <c r="E7" s="126" t="s">
        <v>676</v>
      </c>
      <c r="F7" s="126" t="s">
        <v>746</v>
      </c>
      <c r="G7" s="126" t="s">
        <v>670</v>
      </c>
      <c r="H7" s="127" t="s">
        <v>678</v>
      </c>
      <c r="I7" s="126" t="s">
        <v>669</v>
      </c>
      <c r="J7" s="126" t="s">
        <v>10</v>
      </c>
      <c r="K7" s="136" t="s">
        <v>747</v>
      </c>
      <c r="L7" s="134" t="s">
        <v>680</v>
      </c>
      <c r="M7" s="152" t="s">
        <v>672</v>
      </c>
    </row>
    <row r="8" spans="1:24" ht="13" x14ac:dyDescent="0.3">
      <c r="C8" s="134">
        <v>4</v>
      </c>
      <c r="D8" s="126" t="s">
        <v>615</v>
      </c>
      <c r="E8" s="126">
        <v>36</v>
      </c>
      <c r="F8" s="126"/>
      <c r="G8" s="126" t="s">
        <v>10</v>
      </c>
      <c r="H8" s="127" t="s">
        <v>681</v>
      </c>
      <c r="I8" s="126" t="s">
        <v>669</v>
      </c>
      <c r="J8" s="126" t="s">
        <v>748</v>
      </c>
      <c r="K8" s="136" t="s">
        <v>749</v>
      </c>
      <c r="L8" s="138"/>
      <c r="M8" s="137" t="s">
        <v>672</v>
      </c>
    </row>
    <row r="9" spans="1:24" ht="104" x14ac:dyDescent="0.3">
      <c r="C9" s="134">
        <v>5</v>
      </c>
      <c r="D9" s="126" t="s">
        <v>615</v>
      </c>
      <c r="E9" s="126">
        <v>170</v>
      </c>
      <c r="F9" s="126" t="s">
        <v>684</v>
      </c>
      <c r="G9" s="126" t="s">
        <v>10</v>
      </c>
      <c r="H9" s="127" t="s">
        <v>681</v>
      </c>
      <c r="I9" s="126" t="s">
        <v>685</v>
      </c>
      <c r="J9" s="126" t="s">
        <v>667</v>
      </c>
      <c r="K9" s="136" t="s">
        <v>750</v>
      </c>
      <c r="L9" s="139" t="s">
        <v>687</v>
      </c>
      <c r="M9" s="137" t="s">
        <v>675</v>
      </c>
    </row>
    <row r="10" spans="1:24" ht="104" x14ac:dyDescent="0.3">
      <c r="C10" s="134">
        <v>6</v>
      </c>
      <c r="D10" s="126" t="s">
        <v>615</v>
      </c>
      <c r="E10" s="126">
        <v>171</v>
      </c>
      <c r="F10" s="126" t="s">
        <v>688</v>
      </c>
      <c r="G10" s="126" t="s">
        <v>10</v>
      </c>
      <c r="H10" s="127" t="s">
        <v>681</v>
      </c>
      <c r="I10" s="126" t="s">
        <v>685</v>
      </c>
      <c r="J10" s="126" t="s">
        <v>12</v>
      </c>
      <c r="K10" s="127" t="s">
        <v>689</v>
      </c>
      <c r="L10" s="139" t="s">
        <v>690</v>
      </c>
      <c r="M10" s="137" t="s">
        <v>675</v>
      </c>
    </row>
    <row r="11" spans="1:24" ht="104" x14ac:dyDescent="0.3">
      <c r="C11" s="134">
        <v>7</v>
      </c>
      <c r="D11" s="126" t="s">
        <v>615</v>
      </c>
      <c r="E11" s="126">
        <v>150</v>
      </c>
      <c r="F11" s="126" t="s">
        <v>691</v>
      </c>
      <c r="G11" s="126" t="s">
        <v>10</v>
      </c>
      <c r="H11" s="127" t="s">
        <v>681</v>
      </c>
      <c r="I11" s="126" t="s">
        <v>685</v>
      </c>
      <c r="J11" s="126" t="s">
        <v>692</v>
      </c>
      <c r="K11" s="127" t="s">
        <v>693</v>
      </c>
      <c r="L11" s="139" t="s">
        <v>694</v>
      </c>
      <c r="M11" s="137" t="s">
        <v>675</v>
      </c>
    </row>
    <row r="12" spans="1:24" ht="13" x14ac:dyDescent="0.3">
      <c r="C12" s="134">
        <v>8</v>
      </c>
      <c r="D12" s="126" t="s">
        <v>615</v>
      </c>
      <c r="E12" s="126">
        <v>80</v>
      </c>
      <c r="F12" s="126" t="s">
        <v>700</v>
      </c>
      <c r="G12" s="126" t="s">
        <v>670</v>
      </c>
      <c r="H12" s="127" t="s">
        <v>697</v>
      </c>
      <c r="I12" s="126" t="s">
        <v>698</v>
      </c>
      <c r="J12" s="126" t="s">
        <v>10</v>
      </c>
      <c r="K12" s="127" t="s">
        <v>699</v>
      </c>
      <c r="L12" s="134" t="s">
        <v>680</v>
      </c>
      <c r="M12" s="152" t="s">
        <v>672</v>
      </c>
    </row>
    <row r="13" spans="1:24" ht="13" x14ac:dyDescent="0.3">
      <c r="C13" s="134">
        <v>9</v>
      </c>
      <c r="D13" s="126" t="s">
        <v>615</v>
      </c>
      <c r="E13" s="126">
        <v>90</v>
      </c>
      <c r="F13" s="126"/>
      <c r="G13" s="126" t="s">
        <v>10</v>
      </c>
      <c r="H13" s="127" t="s">
        <v>701</v>
      </c>
      <c r="I13" s="126" t="s">
        <v>698</v>
      </c>
      <c r="J13" s="126" t="s">
        <v>702</v>
      </c>
      <c r="K13" s="127" t="s">
        <v>751</v>
      </c>
      <c r="L13" s="140"/>
      <c r="M13" s="128" t="s">
        <v>672</v>
      </c>
    </row>
    <row r="14" spans="1:24" ht="91" x14ac:dyDescent="0.3">
      <c r="C14" s="134">
        <v>10</v>
      </c>
      <c r="D14" s="126" t="s">
        <v>615</v>
      </c>
      <c r="E14" s="126" t="s">
        <v>704</v>
      </c>
      <c r="F14" s="126" t="s">
        <v>705</v>
      </c>
      <c r="G14" s="126" t="s">
        <v>10</v>
      </c>
      <c r="H14" s="127" t="s">
        <v>701</v>
      </c>
      <c r="I14" s="126" t="s">
        <v>698</v>
      </c>
      <c r="J14" s="126" t="s">
        <v>702</v>
      </c>
      <c r="K14" s="136" t="s">
        <v>752</v>
      </c>
      <c r="L14" s="135" t="s">
        <v>707</v>
      </c>
      <c r="M14" s="128" t="s">
        <v>675</v>
      </c>
    </row>
    <row r="15" spans="1:24" ht="13" x14ac:dyDescent="0.3">
      <c r="C15" s="134">
        <v>11</v>
      </c>
      <c r="D15" s="126" t="s">
        <v>615</v>
      </c>
      <c r="E15" s="126">
        <v>115</v>
      </c>
      <c r="F15" s="126" t="s">
        <v>708</v>
      </c>
      <c r="G15" s="127" t="s">
        <v>702</v>
      </c>
      <c r="H15" s="127" t="s">
        <v>709</v>
      </c>
      <c r="I15" s="126" t="s">
        <v>698</v>
      </c>
      <c r="J15" s="141" t="s">
        <v>10</v>
      </c>
      <c r="K15" s="142" t="s">
        <v>710</v>
      </c>
      <c r="L15" s="134" t="s">
        <v>680</v>
      </c>
      <c r="M15" s="152" t="s">
        <v>672</v>
      </c>
    </row>
    <row r="16" spans="1:24" ht="26" x14ac:dyDescent="0.3">
      <c r="C16" s="134">
        <v>12</v>
      </c>
      <c r="D16" s="126" t="s">
        <v>615</v>
      </c>
      <c r="E16" s="126">
        <v>125</v>
      </c>
      <c r="F16" s="126"/>
      <c r="G16" s="127" t="s">
        <v>10</v>
      </c>
      <c r="H16" s="127" t="s">
        <v>711</v>
      </c>
      <c r="I16" s="126" t="s">
        <v>698</v>
      </c>
      <c r="J16" s="126" t="s">
        <v>712</v>
      </c>
      <c r="K16" s="127" t="s">
        <v>753</v>
      </c>
      <c r="L16" s="140"/>
      <c r="M16" s="128" t="s">
        <v>672</v>
      </c>
    </row>
    <row r="17" spans="2:13" ht="91" x14ac:dyDescent="0.3">
      <c r="C17" s="134">
        <v>13</v>
      </c>
      <c r="D17" s="126" t="s">
        <v>615</v>
      </c>
      <c r="E17" s="126">
        <v>140</v>
      </c>
      <c r="F17" s="126" t="s">
        <v>754</v>
      </c>
      <c r="G17" s="127" t="s">
        <v>10</v>
      </c>
      <c r="H17" s="127" t="s">
        <v>711</v>
      </c>
      <c r="I17" s="126" t="s">
        <v>698</v>
      </c>
      <c r="J17" s="126" t="s">
        <v>755</v>
      </c>
      <c r="K17" s="136" t="s">
        <v>756</v>
      </c>
      <c r="L17" s="135" t="s">
        <v>716</v>
      </c>
      <c r="M17" s="128" t="s">
        <v>675</v>
      </c>
    </row>
    <row r="18" spans="2:13" ht="91" x14ac:dyDescent="0.3">
      <c r="C18" s="134">
        <v>14</v>
      </c>
      <c r="D18" s="126" t="s">
        <v>615</v>
      </c>
      <c r="E18" s="126">
        <v>175</v>
      </c>
      <c r="F18" s="126" t="s">
        <v>717</v>
      </c>
      <c r="G18" s="127" t="s">
        <v>10</v>
      </c>
      <c r="H18" s="127" t="s">
        <v>711</v>
      </c>
      <c r="I18" s="126" t="s">
        <v>698</v>
      </c>
      <c r="J18" s="134" t="s">
        <v>667</v>
      </c>
      <c r="K18" s="126" t="s">
        <v>718</v>
      </c>
      <c r="L18" s="126" t="s">
        <v>719</v>
      </c>
      <c r="M18" s="128" t="s">
        <v>675</v>
      </c>
    </row>
    <row r="19" spans="2:13" ht="91" x14ac:dyDescent="0.3">
      <c r="C19" s="134">
        <v>15</v>
      </c>
      <c r="D19" s="126" t="s">
        <v>615</v>
      </c>
      <c r="E19" s="126">
        <v>165</v>
      </c>
      <c r="F19" s="126" t="s">
        <v>720</v>
      </c>
      <c r="G19" s="127" t="s">
        <v>10</v>
      </c>
      <c r="H19" s="127" t="s">
        <v>711</v>
      </c>
      <c r="I19" s="126" t="s">
        <v>698</v>
      </c>
      <c r="J19" s="126" t="s">
        <v>12</v>
      </c>
      <c r="K19" s="126" t="s">
        <v>721</v>
      </c>
      <c r="L19" s="126" t="s">
        <v>722</v>
      </c>
      <c r="M19" s="128" t="s">
        <v>675</v>
      </c>
    </row>
    <row r="20" spans="2:13" ht="91" x14ac:dyDescent="0.3">
      <c r="C20" s="134">
        <v>16</v>
      </c>
      <c r="D20" s="126" t="s">
        <v>615</v>
      </c>
      <c r="E20" s="126">
        <v>155</v>
      </c>
      <c r="F20" s="126" t="s">
        <v>723</v>
      </c>
      <c r="G20" s="127" t="s">
        <v>10</v>
      </c>
      <c r="H20" s="127" t="s">
        <v>711</v>
      </c>
      <c r="I20" s="126" t="s">
        <v>698</v>
      </c>
      <c r="J20" s="126" t="s">
        <v>692</v>
      </c>
      <c r="K20" s="126" t="s">
        <v>724</v>
      </c>
      <c r="L20" s="126" t="s">
        <v>725</v>
      </c>
      <c r="M20" s="128" t="s">
        <v>675</v>
      </c>
    </row>
    <row r="21" spans="2:13" ht="91" x14ac:dyDescent="0.3">
      <c r="C21" s="134">
        <v>17</v>
      </c>
      <c r="D21" s="126" t="s">
        <v>615</v>
      </c>
      <c r="E21" s="126">
        <v>160</v>
      </c>
      <c r="F21" s="162" t="s">
        <v>757</v>
      </c>
      <c r="G21" s="127" t="s">
        <v>10</v>
      </c>
      <c r="H21" s="127" t="s">
        <v>711</v>
      </c>
      <c r="I21" s="126" t="s">
        <v>698</v>
      </c>
      <c r="J21" s="126" t="s">
        <v>727</v>
      </c>
      <c r="K21" s="126" t="s">
        <v>728</v>
      </c>
      <c r="L21" s="126" t="s">
        <v>729</v>
      </c>
      <c r="M21" s="128" t="s">
        <v>675</v>
      </c>
    </row>
    <row r="22" spans="2:13" ht="91" x14ac:dyDescent="0.3">
      <c r="C22" s="134">
        <v>18</v>
      </c>
      <c r="D22" s="126" t="s">
        <v>615</v>
      </c>
      <c r="E22" s="126">
        <v>156</v>
      </c>
      <c r="F22" s="126" t="s">
        <v>758</v>
      </c>
      <c r="G22" s="127" t="s">
        <v>10</v>
      </c>
      <c r="H22" s="127" t="s">
        <v>711</v>
      </c>
      <c r="I22" s="126" t="s">
        <v>698</v>
      </c>
      <c r="J22" s="126" t="s">
        <v>14</v>
      </c>
      <c r="K22" s="126" t="s">
        <v>731</v>
      </c>
      <c r="L22" s="126" t="s">
        <v>732</v>
      </c>
      <c r="M22" s="128" t="s">
        <v>675</v>
      </c>
    </row>
    <row r="23" spans="2:13" s="124" customFormat="1" ht="91" x14ac:dyDescent="0.3">
      <c r="B23" s="99" t="s">
        <v>733</v>
      </c>
      <c r="C23" s="134">
        <v>19</v>
      </c>
      <c r="D23" s="126" t="s">
        <v>734</v>
      </c>
      <c r="E23" s="126" t="s">
        <v>669</v>
      </c>
      <c r="F23" s="126" t="s">
        <v>735</v>
      </c>
      <c r="G23" s="127" t="s">
        <v>10</v>
      </c>
      <c r="H23" s="127" t="s">
        <v>711</v>
      </c>
      <c r="I23" s="126" t="s">
        <v>698</v>
      </c>
      <c r="J23" s="126" t="s">
        <v>736</v>
      </c>
      <c r="K23" s="126" t="s">
        <v>737</v>
      </c>
      <c r="L23" s="126" t="s">
        <v>738</v>
      </c>
      <c r="M23" s="128" t="s">
        <v>675</v>
      </c>
    </row>
    <row r="24" spans="2:13" ht="39" x14ac:dyDescent="0.3">
      <c r="B24" s="125" t="s">
        <v>739</v>
      </c>
      <c r="C24" s="134">
        <v>20</v>
      </c>
      <c r="D24" s="126" t="s">
        <v>615</v>
      </c>
      <c r="E24" s="126">
        <v>185</v>
      </c>
      <c r="F24" s="126" t="s">
        <v>740</v>
      </c>
      <c r="G24" s="127" t="s">
        <v>10</v>
      </c>
      <c r="H24" s="127" t="s">
        <v>681</v>
      </c>
      <c r="I24" s="126" t="s">
        <v>685</v>
      </c>
      <c r="J24" s="126" t="s">
        <v>692</v>
      </c>
      <c r="K24" s="126" t="s">
        <v>741</v>
      </c>
      <c r="L24" s="126" t="s">
        <v>742</v>
      </c>
      <c r="M24" s="152" t="s">
        <v>672</v>
      </c>
    </row>
  </sheetData>
  <mergeCells count="4">
    <mergeCell ref="F1:G1"/>
    <mergeCell ref="F2:G2"/>
    <mergeCell ref="C1:E1"/>
    <mergeCell ref="C2:E2"/>
  </mergeCells>
  <phoneticPr fontId="18" type="noConversion"/>
  <hyperlinks>
    <hyperlink ref="I2" location="'SITFTS-0280 TC02'!A1" display="SITFTS-0280 TC02" xr:uid="{A837999E-86A2-495C-ABC2-3D8B26BE102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23"/>
  <sheetViews>
    <sheetView showGridLines="0" topLeftCell="A14" zoomScale="115" zoomScaleNormal="115" workbookViewId="0">
      <selection activeCell="A5" sqref="A5"/>
    </sheetView>
  </sheetViews>
  <sheetFormatPr defaultColWidth="10.59765625" defaultRowHeight="11.5" x14ac:dyDescent="0.3"/>
  <cols>
    <col min="1" max="2" width="21.8984375" style="96" customWidth="1"/>
    <col min="3" max="5" width="10.69921875" style="96" customWidth="1"/>
    <col min="6" max="6" width="47.59765625" style="96" customWidth="1"/>
    <col min="7" max="7" width="20.69921875" style="96" customWidth="1"/>
    <col min="8" max="8" width="25.3984375" style="96" customWidth="1"/>
    <col min="9" max="9" width="25.09765625" style="96" customWidth="1"/>
    <col min="10" max="10" width="26.59765625" style="96" customWidth="1"/>
    <col min="11" max="11" width="50.8984375" style="98" customWidth="1"/>
    <col min="12" max="12" width="34.296875" style="98" customWidth="1"/>
    <col min="13" max="13" width="20.69921875" style="98" customWidth="1"/>
    <col min="14" max="14" width="25.69921875" style="96" customWidth="1"/>
    <col min="15" max="15" width="26.09765625" style="96" customWidth="1"/>
    <col min="16" max="16" width="27.69921875" style="96" bestFit="1" customWidth="1"/>
    <col min="17" max="17" width="23.296875" style="96" bestFit="1" customWidth="1"/>
    <col min="18" max="18" width="28.69921875" style="96" bestFit="1" customWidth="1"/>
    <col min="19" max="19" width="23.296875" style="96" bestFit="1" customWidth="1"/>
    <col min="20" max="20" width="28.69921875" style="96" bestFit="1" customWidth="1"/>
    <col min="21" max="21" width="20.296875" style="96" bestFit="1" customWidth="1"/>
    <col min="22" max="22" width="12.69921875" style="96" customWidth="1"/>
    <col min="23" max="25" width="10.59765625" style="96"/>
    <col min="26" max="26" width="28.69921875" style="96" bestFit="1" customWidth="1"/>
    <col min="27" max="16384" width="10.59765625" style="96"/>
  </cols>
  <sheetData>
    <row r="1" spans="1:24" s="102" customFormat="1" ht="30" customHeight="1" x14ac:dyDescent="0.3">
      <c r="A1" s="70" t="s">
        <v>502</v>
      </c>
      <c r="B1" s="78"/>
      <c r="C1" s="225" t="s">
        <v>434</v>
      </c>
      <c r="D1" s="221"/>
      <c r="E1" s="221"/>
      <c r="F1" s="221" t="s">
        <v>622</v>
      </c>
      <c r="G1" s="222"/>
      <c r="H1" s="71" t="s">
        <v>439</v>
      </c>
      <c r="I1" s="71" t="s">
        <v>621</v>
      </c>
      <c r="J1" s="71" t="s">
        <v>623</v>
      </c>
      <c r="K1" s="70" t="s">
        <v>4</v>
      </c>
      <c r="L1" s="75" t="s">
        <v>624</v>
      </c>
      <c r="M1" s="71" t="s">
        <v>625</v>
      </c>
      <c r="N1" s="100"/>
      <c r="O1" s="101"/>
      <c r="P1" s="101"/>
      <c r="Q1" s="101"/>
      <c r="R1" s="101"/>
      <c r="S1" s="101"/>
      <c r="X1" s="101"/>
    </row>
    <row r="2" spans="1:24" s="97" customFormat="1" ht="46" x14ac:dyDescent="0.3">
      <c r="A2" s="93">
        <v>3</v>
      </c>
      <c r="B2" s="106"/>
      <c r="C2" s="226" t="s">
        <v>638</v>
      </c>
      <c r="D2" s="227"/>
      <c r="E2" s="227"/>
      <c r="F2" s="223" t="s">
        <v>640</v>
      </c>
      <c r="G2" s="224"/>
      <c r="H2" s="94" t="s">
        <v>639</v>
      </c>
      <c r="I2" s="95" t="s">
        <v>638</v>
      </c>
      <c r="J2" s="94" t="str">
        <f>'SITFTS0280 Overview'!F22</f>
        <v>Traditional Credit Meter that current energisation status is set as de-energised  (as per DES138 data specification)</v>
      </c>
      <c r="K2" s="94" t="s">
        <v>642</v>
      </c>
      <c r="L2" s="94" t="s">
        <v>631</v>
      </c>
      <c r="M2" s="94" t="s">
        <v>632</v>
      </c>
      <c r="N2" s="92"/>
      <c r="O2" s="96"/>
      <c r="P2" s="96"/>
      <c r="Q2" s="96"/>
      <c r="R2" s="96"/>
      <c r="S2" s="96"/>
      <c r="X2" s="96"/>
    </row>
    <row r="3" spans="1:24" ht="30" customHeight="1" x14ac:dyDescent="0.3">
      <c r="N3" s="92"/>
    </row>
    <row r="4" spans="1:24" s="100" customFormat="1" ht="39" x14ac:dyDescent="0.3">
      <c r="A4" s="76" t="s">
        <v>439</v>
      </c>
      <c r="B4" s="76" t="s">
        <v>654</v>
      </c>
      <c r="C4" s="72" t="s">
        <v>655</v>
      </c>
      <c r="D4" s="84" t="s">
        <v>614</v>
      </c>
      <c r="E4" s="84" t="s">
        <v>656</v>
      </c>
      <c r="F4" s="84" t="s">
        <v>657</v>
      </c>
      <c r="G4" s="72" t="s">
        <v>658</v>
      </c>
      <c r="H4" s="72" t="s">
        <v>659</v>
      </c>
      <c r="I4" s="72" t="s">
        <v>660</v>
      </c>
      <c r="J4" s="73" t="s">
        <v>661</v>
      </c>
      <c r="K4" s="72" t="s">
        <v>662</v>
      </c>
      <c r="L4" s="73" t="s">
        <v>663</v>
      </c>
      <c r="M4" s="74" t="s">
        <v>664</v>
      </c>
    </row>
    <row r="5" spans="1:24" s="92" customFormat="1" ht="39" x14ac:dyDescent="0.3">
      <c r="A5" s="99" t="s">
        <v>639</v>
      </c>
      <c r="B5" s="99" t="s">
        <v>665</v>
      </c>
      <c r="C5" s="134">
        <v>1</v>
      </c>
      <c r="D5" s="126" t="s">
        <v>615</v>
      </c>
      <c r="E5" s="134">
        <v>10</v>
      </c>
      <c r="F5" s="134" t="s">
        <v>666</v>
      </c>
      <c r="G5" s="134" t="s">
        <v>667</v>
      </c>
      <c r="H5" s="126" t="s">
        <v>668</v>
      </c>
      <c r="I5" s="126" t="s">
        <v>669</v>
      </c>
      <c r="J5" s="126" t="s">
        <v>670</v>
      </c>
      <c r="K5" s="126" t="s">
        <v>759</v>
      </c>
      <c r="L5" s="140"/>
      <c r="M5" s="149" t="s">
        <v>672</v>
      </c>
    </row>
    <row r="6" spans="1:24" s="92" customFormat="1" ht="65" x14ac:dyDescent="0.3">
      <c r="B6" s="107"/>
      <c r="C6" s="134">
        <v>2</v>
      </c>
      <c r="D6" s="126" t="s">
        <v>615</v>
      </c>
      <c r="E6" s="134">
        <v>25</v>
      </c>
      <c r="F6" s="134" t="s">
        <v>744</v>
      </c>
      <c r="G6" s="134" t="s">
        <v>667</v>
      </c>
      <c r="H6" s="126" t="s">
        <v>668</v>
      </c>
      <c r="I6" s="126" t="s">
        <v>669</v>
      </c>
      <c r="J6" s="126" t="s">
        <v>670</v>
      </c>
      <c r="K6" s="126" t="s">
        <v>760</v>
      </c>
      <c r="L6" s="140"/>
      <c r="M6" s="128" t="s">
        <v>675</v>
      </c>
    </row>
    <row r="7" spans="1:24" s="92" customFormat="1" ht="66.650000000000006" customHeight="1" x14ac:dyDescent="0.3">
      <c r="A7" s="108"/>
      <c r="B7" s="103"/>
      <c r="C7" s="134">
        <v>3</v>
      </c>
      <c r="D7" s="126" t="s">
        <v>615</v>
      </c>
      <c r="E7" s="126">
        <v>80</v>
      </c>
      <c r="F7" s="126" t="s">
        <v>700</v>
      </c>
      <c r="G7" s="126" t="s">
        <v>670</v>
      </c>
      <c r="H7" s="127" t="s">
        <v>697</v>
      </c>
      <c r="I7" s="126" t="s">
        <v>698</v>
      </c>
      <c r="J7" s="126" t="s">
        <v>10</v>
      </c>
      <c r="K7" s="127" t="s">
        <v>699</v>
      </c>
      <c r="L7" s="134" t="s">
        <v>680</v>
      </c>
      <c r="M7" s="149" t="s">
        <v>672</v>
      </c>
    </row>
    <row r="8" spans="1:24" s="92" customFormat="1" ht="13" x14ac:dyDescent="0.3">
      <c r="A8" s="108"/>
      <c r="B8" s="103"/>
      <c r="C8" s="134">
        <v>4</v>
      </c>
      <c r="D8" s="126" t="s">
        <v>615</v>
      </c>
      <c r="E8" s="126">
        <v>90</v>
      </c>
      <c r="F8" s="126"/>
      <c r="G8" s="126" t="s">
        <v>10</v>
      </c>
      <c r="H8" s="127" t="s">
        <v>701</v>
      </c>
      <c r="I8" s="126" t="s">
        <v>698</v>
      </c>
      <c r="J8" s="126" t="s">
        <v>702</v>
      </c>
      <c r="K8" s="127" t="s">
        <v>751</v>
      </c>
      <c r="L8" s="134"/>
      <c r="M8" s="128" t="s">
        <v>672</v>
      </c>
    </row>
    <row r="9" spans="1:24" s="92" customFormat="1" ht="30" customHeight="1" x14ac:dyDescent="0.3">
      <c r="A9" s="108"/>
      <c r="B9" s="103"/>
      <c r="C9" s="134">
        <v>5</v>
      </c>
      <c r="D9" s="126" t="s">
        <v>615</v>
      </c>
      <c r="E9" s="126" t="s">
        <v>704</v>
      </c>
      <c r="F9" s="126" t="s">
        <v>705</v>
      </c>
      <c r="G9" s="126" t="s">
        <v>10</v>
      </c>
      <c r="H9" s="127" t="s">
        <v>701</v>
      </c>
      <c r="I9" s="126" t="s">
        <v>698</v>
      </c>
      <c r="J9" s="126" t="s">
        <v>702</v>
      </c>
      <c r="K9" s="136" t="s">
        <v>752</v>
      </c>
      <c r="L9" s="135" t="s">
        <v>707</v>
      </c>
      <c r="M9" s="128" t="s">
        <v>675</v>
      </c>
    </row>
    <row r="10" spans="1:24" ht="30" customHeight="1" x14ac:dyDescent="0.3">
      <c r="A10" s="109"/>
      <c r="B10" s="104"/>
      <c r="C10" s="134">
        <v>6</v>
      </c>
      <c r="D10" s="126" t="s">
        <v>615</v>
      </c>
      <c r="E10" s="126">
        <v>115</v>
      </c>
      <c r="F10" s="126" t="s">
        <v>708</v>
      </c>
      <c r="G10" s="127" t="s">
        <v>702</v>
      </c>
      <c r="H10" s="127" t="s">
        <v>709</v>
      </c>
      <c r="I10" s="126" t="s">
        <v>698</v>
      </c>
      <c r="J10" s="126" t="s">
        <v>10</v>
      </c>
      <c r="K10" s="143" t="s">
        <v>710</v>
      </c>
      <c r="L10" s="134" t="s">
        <v>680</v>
      </c>
      <c r="M10" s="149" t="s">
        <v>672</v>
      </c>
    </row>
    <row r="11" spans="1:24" ht="30" customHeight="1" x14ac:dyDescent="0.3">
      <c r="A11" s="109"/>
      <c r="B11" s="104"/>
      <c r="C11" s="134">
        <v>7</v>
      </c>
      <c r="D11" s="126" t="s">
        <v>615</v>
      </c>
      <c r="E11" s="126">
        <v>125</v>
      </c>
      <c r="F11" s="126"/>
      <c r="G11" s="127" t="s">
        <v>10</v>
      </c>
      <c r="H11" s="127" t="s">
        <v>711</v>
      </c>
      <c r="I11" s="126" t="s">
        <v>698</v>
      </c>
      <c r="J11" s="126" t="s">
        <v>761</v>
      </c>
      <c r="K11" s="127" t="s">
        <v>762</v>
      </c>
      <c r="L11" s="140"/>
      <c r="M11" s="128" t="s">
        <v>672</v>
      </c>
    </row>
    <row r="12" spans="1:24" ht="91" x14ac:dyDescent="0.3">
      <c r="A12" s="109"/>
      <c r="B12" s="104"/>
      <c r="C12" s="134">
        <v>8</v>
      </c>
      <c r="D12" s="126" t="s">
        <v>615</v>
      </c>
      <c r="E12" s="126">
        <v>140</v>
      </c>
      <c r="F12" s="126" t="s">
        <v>754</v>
      </c>
      <c r="G12" s="127" t="s">
        <v>10</v>
      </c>
      <c r="H12" s="127" t="s">
        <v>711</v>
      </c>
      <c r="I12" s="126" t="s">
        <v>698</v>
      </c>
      <c r="J12" s="126" t="s">
        <v>670</v>
      </c>
      <c r="K12" s="136" t="s">
        <v>763</v>
      </c>
      <c r="L12" s="135" t="s">
        <v>716</v>
      </c>
      <c r="M12" s="128" t="s">
        <v>675</v>
      </c>
    </row>
    <row r="13" spans="1:24" ht="91" x14ac:dyDescent="0.3">
      <c r="C13" s="134">
        <v>9</v>
      </c>
      <c r="D13" s="126" t="s">
        <v>615</v>
      </c>
      <c r="E13" s="126">
        <v>175</v>
      </c>
      <c r="F13" s="126" t="s">
        <v>717</v>
      </c>
      <c r="G13" s="127" t="s">
        <v>10</v>
      </c>
      <c r="H13" s="127" t="s">
        <v>711</v>
      </c>
      <c r="I13" s="126" t="s">
        <v>698</v>
      </c>
      <c r="J13" s="134" t="s">
        <v>667</v>
      </c>
      <c r="K13" s="126" t="s">
        <v>718</v>
      </c>
      <c r="L13" s="126" t="s">
        <v>719</v>
      </c>
      <c r="M13" s="128" t="s">
        <v>675</v>
      </c>
    </row>
    <row r="14" spans="1:24" ht="91" x14ac:dyDescent="0.3">
      <c r="C14" s="134">
        <v>10</v>
      </c>
      <c r="D14" s="126" t="s">
        <v>615</v>
      </c>
      <c r="E14" s="126">
        <v>165</v>
      </c>
      <c r="F14" s="126" t="s">
        <v>720</v>
      </c>
      <c r="G14" s="127" t="s">
        <v>10</v>
      </c>
      <c r="H14" s="127" t="s">
        <v>711</v>
      </c>
      <c r="I14" s="126" t="s">
        <v>698</v>
      </c>
      <c r="J14" s="126" t="s">
        <v>12</v>
      </c>
      <c r="K14" s="126" t="s">
        <v>721</v>
      </c>
      <c r="L14" s="126" t="s">
        <v>722</v>
      </c>
      <c r="M14" s="128" t="s">
        <v>675</v>
      </c>
    </row>
    <row r="15" spans="1:24" ht="91" x14ac:dyDescent="0.3">
      <c r="C15" s="134">
        <v>11</v>
      </c>
      <c r="D15" s="126" t="s">
        <v>615</v>
      </c>
      <c r="E15" s="126">
        <v>155</v>
      </c>
      <c r="F15" s="126" t="s">
        <v>723</v>
      </c>
      <c r="G15" s="127" t="s">
        <v>10</v>
      </c>
      <c r="H15" s="127" t="s">
        <v>711</v>
      </c>
      <c r="I15" s="126" t="s">
        <v>698</v>
      </c>
      <c r="J15" s="126" t="s">
        <v>692</v>
      </c>
      <c r="K15" s="126" t="s">
        <v>724</v>
      </c>
      <c r="L15" s="126" t="s">
        <v>725</v>
      </c>
      <c r="M15" s="128" t="s">
        <v>675</v>
      </c>
    </row>
    <row r="16" spans="1:24" ht="91" x14ac:dyDescent="0.3">
      <c r="C16" s="134">
        <v>12</v>
      </c>
      <c r="D16" s="126" t="s">
        <v>615</v>
      </c>
      <c r="E16" s="126">
        <v>160</v>
      </c>
      <c r="F16" s="162" t="s">
        <v>757</v>
      </c>
      <c r="G16" s="127" t="s">
        <v>10</v>
      </c>
      <c r="H16" s="127" t="s">
        <v>711</v>
      </c>
      <c r="I16" s="126" t="s">
        <v>698</v>
      </c>
      <c r="J16" s="126" t="s">
        <v>727</v>
      </c>
      <c r="K16" s="126" t="s">
        <v>728</v>
      </c>
      <c r="L16" s="126" t="s">
        <v>729</v>
      </c>
      <c r="M16" s="128" t="s">
        <v>675</v>
      </c>
    </row>
    <row r="17" spans="2:13" ht="91" x14ac:dyDescent="0.3">
      <c r="C17" s="134">
        <v>13</v>
      </c>
      <c r="D17" s="126" t="s">
        <v>615</v>
      </c>
      <c r="E17" s="126">
        <v>156</v>
      </c>
      <c r="F17" s="126" t="s">
        <v>758</v>
      </c>
      <c r="G17" s="127" t="s">
        <v>10</v>
      </c>
      <c r="H17" s="127" t="s">
        <v>711</v>
      </c>
      <c r="I17" s="126" t="s">
        <v>698</v>
      </c>
      <c r="J17" s="126" t="s">
        <v>14</v>
      </c>
      <c r="K17" s="126" t="s">
        <v>731</v>
      </c>
      <c r="L17" s="126" t="s">
        <v>732</v>
      </c>
      <c r="M17" s="128" t="s">
        <v>675</v>
      </c>
    </row>
    <row r="18" spans="2:13" ht="39" x14ac:dyDescent="0.3">
      <c r="C18" s="134">
        <v>14</v>
      </c>
      <c r="D18" s="126" t="s">
        <v>615</v>
      </c>
      <c r="E18" s="134">
        <v>145</v>
      </c>
      <c r="F18" s="134" t="s">
        <v>764</v>
      </c>
      <c r="G18" s="134" t="s">
        <v>692</v>
      </c>
      <c r="H18" s="126" t="s">
        <v>765</v>
      </c>
      <c r="I18" s="126" t="s">
        <v>669</v>
      </c>
      <c r="J18" s="126" t="s">
        <v>667</v>
      </c>
      <c r="K18" s="126" t="s">
        <v>766</v>
      </c>
      <c r="L18" s="140"/>
      <c r="M18" s="149" t="s">
        <v>672</v>
      </c>
    </row>
    <row r="19" spans="2:13" ht="13" x14ac:dyDescent="0.3">
      <c r="C19" s="134">
        <v>15</v>
      </c>
      <c r="D19" s="126" t="s">
        <v>615</v>
      </c>
      <c r="E19" s="134">
        <v>180</v>
      </c>
      <c r="F19" s="134" t="s">
        <v>767</v>
      </c>
      <c r="G19" s="134" t="s">
        <v>692</v>
      </c>
      <c r="H19" s="126" t="s">
        <v>765</v>
      </c>
      <c r="I19" s="126" t="s">
        <v>669</v>
      </c>
      <c r="J19" s="126" t="s">
        <v>667</v>
      </c>
      <c r="K19" s="126" t="s">
        <v>768</v>
      </c>
      <c r="L19" s="140"/>
      <c r="M19" s="128" t="s">
        <v>675</v>
      </c>
    </row>
    <row r="20" spans="2:13" ht="13" x14ac:dyDescent="0.3">
      <c r="B20" s="99" t="s">
        <v>733</v>
      </c>
      <c r="C20" s="134">
        <v>16</v>
      </c>
      <c r="D20" s="126" t="s">
        <v>615</v>
      </c>
      <c r="E20" s="134">
        <v>172</v>
      </c>
      <c r="F20" s="134" t="s">
        <v>769</v>
      </c>
      <c r="G20" s="134" t="s">
        <v>692</v>
      </c>
      <c r="H20" s="126" t="s">
        <v>765</v>
      </c>
      <c r="I20" s="126" t="s">
        <v>669</v>
      </c>
      <c r="J20" s="126" t="s">
        <v>12</v>
      </c>
      <c r="K20" s="126" t="s">
        <v>770</v>
      </c>
      <c r="L20" s="140"/>
      <c r="M20" s="128" t="s">
        <v>675</v>
      </c>
    </row>
    <row r="21" spans="2:13" s="124" customFormat="1" ht="70.5" customHeight="1" x14ac:dyDescent="0.3">
      <c r="B21" s="125" t="s">
        <v>739</v>
      </c>
      <c r="C21" s="134">
        <v>17</v>
      </c>
      <c r="D21" s="126" t="s">
        <v>615</v>
      </c>
      <c r="E21" s="126">
        <v>185</v>
      </c>
      <c r="F21" s="126" t="s">
        <v>740</v>
      </c>
      <c r="G21" s="127" t="s">
        <v>670</v>
      </c>
      <c r="H21" s="127" t="s">
        <v>765</v>
      </c>
      <c r="I21" s="126" t="s">
        <v>669</v>
      </c>
      <c r="J21" s="126" t="s">
        <v>692</v>
      </c>
      <c r="K21" s="126" t="s">
        <v>741</v>
      </c>
      <c r="L21" s="126" t="s">
        <v>742</v>
      </c>
      <c r="M21" s="128" t="s">
        <v>672</v>
      </c>
    </row>
    <row r="22" spans="2:13" ht="30" customHeight="1" x14ac:dyDescent="0.3"/>
    <row r="23" spans="2:13" ht="30" customHeight="1" x14ac:dyDescent="0.3"/>
  </sheetData>
  <mergeCells count="4">
    <mergeCell ref="F1:G1"/>
    <mergeCell ref="F2:G2"/>
    <mergeCell ref="C1:E1"/>
    <mergeCell ref="C2:E2"/>
  </mergeCells>
  <phoneticPr fontId="18" type="noConversion"/>
  <hyperlinks>
    <hyperlink ref="I2" location="'SITFTS-0280 TC03'!A1" display="SITFTS-0280 TC03" xr:uid="{571F1C2A-9ACE-4C65-96AD-5A85E7E322D2}"/>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X30"/>
  <sheetViews>
    <sheetView showGridLines="0" zoomScale="115" zoomScaleNormal="115" workbookViewId="0">
      <selection activeCell="F6" sqref="F6"/>
    </sheetView>
  </sheetViews>
  <sheetFormatPr defaultColWidth="10.59765625" defaultRowHeight="11.5" x14ac:dyDescent="0.3"/>
  <cols>
    <col min="1" max="2" width="21.8984375" style="96" customWidth="1"/>
    <col min="3" max="5" width="10.69921875" style="96" customWidth="1"/>
    <col min="6" max="7" width="20.69921875" style="96" customWidth="1"/>
    <col min="8" max="8" width="25.3984375" style="96" customWidth="1"/>
    <col min="9" max="9" width="25.09765625" style="96" customWidth="1"/>
    <col min="10" max="10" width="26.59765625" style="96" customWidth="1"/>
    <col min="11" max="11" width="50.8984375" style="98" customWidth="1"/>
    <col min="12" max="12" width="41" style="98" customWidth="1"/>
    <col min="13" max="13" width="20.69921875" style="98" customWidth="1"/>
    <col min="14" max="14" width="25.69921875" style="96" customWidth="1"/>
    <col min="15" max="15" width="26.09765625" style="96" customWidth="1"/>
    <col min="16" max="16" width="27.69921875" style="96" bestFit="1" customWidth="1"/>
    <col min="17" max="17" width="23.296875" style="96" bestFit="1" customWidth="1"/>
    <col min="18" max="18" width="28.69921875" style="96" bestFit="1" customWidth="1"/>
    <col min="19" max="19" width="23.296875" style="96" bestFit="1" customWidth="1"/>
    <col min="20" max="20" width="28.69921875" style="96" bestFit="1" customWidth="1"/>
    <col min="21" max="21" width="20.296875" style="96" bestFit="1" customWidth="1"/>
    <col min="22" max="22" width="12.69921875" style="96" customWidth="1"/>
    <col min="23" max="25" width="10.59765625" style="96"/>
    <col min="26" max="26" width="28.69921875" style="96" bestFit="1" customWidth="1"/>
    <col min="27" max="16384" width="10.59765625" style="96"/>
  </cols>
  <sheetData>
    <row r="1" spans="1:24" s="102" customFormat="1" ht="30" customHeight="1" x14ac:dyDescent="0.3">
      <c r="A1" s="70" t="s">
        <v>502</v>
      </c>
      <c r="B1" s="225" t="s">
        <v>434</v>
      </c>
      <c r="C1" s="221"/>
      <c r="D1" s="221"/>
      <c r="E1" s="221"/>
      <c r="F1" s="221" t="s">
        <v>622</v>
      </c>
      <c r="G1" s="222"/>
      <c r="H1" s="71" t="s">
        <v>439</v>
      </c>
      <c r="I1" s="71" t="s">
        <v>621</v>
      </c>
      <c r="J1" s="71" t="s">
        <v>771</v>
      </c>
      <c r="K1" s="70" t="s">
        <v>4</v>
      </c>
      <c r="L1" s="75" t="s">
        <v>624</v>
      </c>
      <c r="M1" s="71" t="s">
        <v>625</v>
      </c>
      <c r="N1" s="100"/>
      <c r="O1" s="101"/>
      <c r="P1" s="101"/>
      <c r="Q1" s="101"/>
      <c r="R1" s="101"/>
      <c r="S1" s="101"/>
      <c r="X1" s="101"/>
    </row>
    <row r="2" spans="1:24" s="97" customFormat="1" ht="46" x14ac:dyDescent="0.3">
      <c r="A2" s="93">
        <v>4</v>
      </c>
      <c r="B2" s="226" t="s">
        <v>643</v>
      </c>
      <c r="C2" s="227"/>
      <c r="D2" s="227"/>
      <c r="E2" s="228"/>
      <c r="F2" s="229" t="s">
        <v>640</v>
      </c>
      <c r="G2" s="224"/>
      <c r="H2" s="94" t="s">
        <v>644</v>
      </c>
      <c r="I2" s="95" t="s">
        <v>643</v>
      </c>
      <c r="J2" s="94" t="str">
        <f>'SITFTS0280 Overview'!F23</f>
        <v>Advanced Meter that current energisation status is set as de-energised  (as per DES138 data specification)</v>
      </c>
      <c r="K2" s="94" t="s">
        <v>521</v>
      </c>
      <c r="L2" s="94" t="s">
        <v>631</v>
      </c>
      <c r="M2" s="94" t="s">
        <v>632</v>
      </c>
      <c r="N2" s="92"/>
      <c r="O2" s="96"/>
      <c r="P2" s="96"/>
      <c r="Q2" s="96"/>
      <c r="R2" s="96"/>
      <c r="S2" s="96"/>
      <c r="X2" s="96"/>
    </row>
    <row r="3" spans="1:24" ht="30" customHeight="1" x14ac:dyDescent="0.3">
      <c r="N3" s="92"/>
    </row>
    <row r="4" spans="1:24" s="100" customFormat="1" ht="39" x14ac:dyDescent="0.3">
      <c r="A4" s="76" t="s">
        <v>439</v>
      </c>
      <c r="B4" s="76" t="s">
        <v>654</v>
      </c>
      <c r="C4" s="72" t="s">
        <v>655</v>
      </c>
      <c r="D4" s="84" t="s">
        <v>614</v>
      </c>
      <c r="E4" s="84" t="s">
        <v>656</v>
      </c>
      <c r="F4" s="84" t="s">
        <v>657</v>
      </c>
      <c r="G4" s="72" t="s">
        <v>658</v>
      </c>
      <c r="H4" s="72" t="s">
        <v>659</v>
      </c>
      <c r="I4" s="72" t="s">
        <v>660</v>
      </c>
      <c r="J4" s="73" t="s">
        <v>661</v>
      </c>
      <c r="K4" s="72" t="s">
        <v>662</v>
      </c>
      <c r="L4" s="73" t="s">
        <v>663</v>
      </c>
      <c r="M4" s="74" t="s">
        <v>664</v>
      </c>
    </row>
    <row r="5" spans="1:24" s="92" customFormat="1" ht="39" x14ac:dyDescent="0.3">
      <c r="A5" s="99" t="s">
        <v>644</v>
      </c>
      <c r="B5" s="99" t="s">
        <v>665</v>
      </c>
      <c r="C5" s="162">
        <v>1</v>
      </c>
      <c r="D5" s="162" t="s">
        <v>615</v>
      </c>
      <c r="E5" s="162" t="s">
        <v>772</v>
      </c>
      <c r="F5" s="162" t="s">
        <v>773</v>
      </c>
      <c r="G5" s="162" t="s">
        <v>667</v>
      </c>
      <c r="H5" s="162" t="s">
        <v>668</v>
      </c>
      <c r="I5" s="162" t="s">
        <v>669</v>
      </c>
      <c r="J5" s="162" t="s">
        <v>12</v>
      </c>
      <c r="K5" s="161" t="s">
        <v>774</v>
      </c>
      <c r="L5" s="163"/>
      <c r="M5" s="149" t="s">
        <v>672</v>
      </c>
    </row>
    <row r="6" spans="1:24" s="92" customFormat="1" ht="13" x14ac:dyDescent="0.3">
      <c r="B6" s="107"/>
      <c r="C6" s="162">
        <v>2</v>
      </c>
      <c r="D6" s="162" t="s">
        <v>615</v>
      </c>
      <c r="E6" s="162">
        <v>15</v>
      </c>
      <c r="F6" s="162" t="s">
        <v>673</v>
      </c>
      <c r="G6" s="162" t="s">
        <v>667</v>
      </c>
      <c r="H6" s="162" t="s">
        <v>668</v>
      </c>
      <c r="I6" s="162" t="s">
        <v>669</v>
      </c>
      <c r="J6" s="162" t="s">
        <v>12</v>
      </c>
      <c r="K6" s="161" t="s">
        <v>775</v>
      </c>
      <c r="L6" s="163"/>
      <c r="M6" s="164" t="s">
        <v>675</v>
      </c>
    </row>
    <row r="7" spans="1:24" s="92" customFormat="1" ht="30" customHeight="1" x14ac:dyDescent="0.3">
      <c r="C7" s="162">
        <v>3</v>
      </c>
      <c r="D7" s="162" t="s">
        <v>615</v>
      </c>
      <c r="E7" s="162">
        <v>20</v>
      </c>
      <c r="F7" s="162" t="s">
        <v>776</v>
      </c>
      <c r="G7" s="162" t="s">
        <v>12</v>
      </c>
      <c r="H7" s="162" t="s">
        <v>777</v>
      </c>
      <c r="I7" s="162" t="s">
        <v>669</v>
      </c>
      <c r="J7" s="162" t="s">
        <v>778</v>
      </c>
      <c r="K7" s="161" t="s">
        <v>779</v>
      </c>
      <c r="L7" s="163"/>
      <c r="M7" s="149" t="s">
        <v>672</v>
      </c>
    </row>
    <row r="8" spans="1:24" s="92" customFormat="1" ht="30" customHeight="1" x14ac:dyDescent="0.3">
      <c r="A8" s="105"/>
      <c r="B8" s="105"/>
      <c r="C8" s="162">
        <v>4</v>
      </c>
      <c r="D8" s="162" t="s">
        <v>615</v>
      </c>
      <c r="E8" s="162">
        <v>30</v>
      </c>
      <c r="F8" s="162" t="s">
        <v>780</v>
      </c>
      <c r="G8" s="162" t="s">
        <v>12</v>
      </c>
      <c r="H8" s="162" t="s">
        <v>777</v>
      </c>
      <c r="I8" s="162" t="s">
        <v>669</v>
      </c>
      <c r="J8" s="162" t="s">
        <v>778</v>
      </c>
      <c r="K8" s="161" t="s">
        <v>781</v>
      </c>
      <c r="L8" s="163"/>
      <c r="M8" s="164" t="s">
        <v>675</v>
      </c>
    </row>
    <row r="9" spans="1:24" ht="30" customHeight="1" x14ac:dyDescent="0.3">
      <c r="C9" s="162">
        <v>5</v>
      </c>
      <c r="D9" s="162" t="s">
        <v>615</v>
      </c>
      <c r="E9" s="162" t="s">
        <v>676</v>
      </c>
      <c r="F9" s="162" t="s">
        <v>746</v>
      </c>
      <c r="G9" s="162" t="s">
        <v>778</v>
      </c>
      <c r="H9" s="161" t="s">
        <v>678</v>
      </c>
      <c r="I9" s="162" t="s">
        <v>685</v>
      </c>
      <c r="J9" s="162" t="s">
        <v>10</v>
      </c>
      <c r="K9" s="180" t="s">
        <v>782</v>
      </c>
      <c r="L9" s="181" t="s">
        <v>680</v>
      </c>
      <c r="M9" s="165" t="s">
        <v>672</v>
      </c>
    </row>
    <row r="10" spans="1:24" ht="30" customHeight="1" x14ac:dyDescent="0.3">
      <c r="C10" s="162">
        <v>6</v>
      </c>
      <c r="D10" s="162" t="s">
        <v>615</v>
      </c>
      <c r="E10" s="162">
        <v>36</v>
      </c>
      <c r="F10" s="162" t="s">
        <v>684</v>
      </c>
      <c r="G10" s="162" t="s">
        <v>10</v>
      </c>
      <c r="H10" s="161" t="s">
        <v>681</v>
      </c>
      <c r="I10" s="162" t="s">
        <v>685</v>
      </c>
      <c r="J10" s="162" t="s">
        <v>667</v>
      </c>
      <c r="K10" s="180" t="s">
        <v>783</v>
      </c>
      <c r="L10" s="182"/>
      <c r="M10" s="165" t="s">
        <v>672</v>
      </c>
    </row>
    <row r="11" spans="1:24" ht="78" x14ac:dyDescent="0.3">
      <c r="A11" s="166"/>
      <c r="B11" s="167"/>
      <c r="C11" s="162">
        <v>7</v>
      </c>
      <c r="D11" s="162" t="s">
        <v>615</v>
      </c>
      <c r="E11" s="162">
        <v>170</v>
      </c>
      <c r="F11" s="162" t="s">
        <v>717</v>
      </c>
      <c r="G11" s="162" t="s">
        <v>10</v>
      </c>
      <c r="H11" s="161" t="s">
        <v>681</v>
      </c>
      <c r="I11" s="162" t="s">
        <v>685</v>
      </c>
      <c r="J11" s="162" t="s">
        <v>667</v>
      </c>
      <c r="K11" s="180" t="s">
        <v>784</v>
      </c>
      <c r="L11" s="182" t="s">
        <v>687</v>
      </c>
      <c r="M11" s="168" t="s">
        <v>675</v>
      </c>
    </row>
    <row r="12" spans="1:24" ht="78" x14ac:dyDescent="0.3">
      <c r="A12" s="169"/>
      <c r="B12" s="167"/>
      <c r="C12" s="162">
        <v>8</v>
      </c>
      <c r="D12" s="162" t="s">
        <v>615</v>
      </c>
      <c r="E12" s="162">
        <v>171</v>
      </c>
      <c r="F12" s="162" t="s">
        <v>688</v>
      </c>
      <c r="G12" s="162" t="s">
        <v>10</v>
      </c>
      <c r="H12" s="161" t="s">
        <v>681</v>
      </c>
      <c r="I12" s="162" t="s">
        <v>685</v>
      </c>
      <c r="J12" s="162" t="s">
        <v>12</v>
      </c>
      <c r="K12" s="161" t="s">
        <v>689</v>
      </c>
      <c r="L12" s="182" t="s">
        <v>690</v>
      </c>
      <c r="M12" s="168" t="s">
        <v>675</v>
      </c>
    </row>
    <row r="13" spans="1:24" ht="78" x14ac:dyDescent="0.3">
      <c r="A13" s="169"/>
      <c r="B13" s="169"/>
      <c r="C13" s="162">
        <v>9</v>
      </c>
      <c r="D13" s="162" t="s">
        <v>615</v>
      </c>
      <c r="E13" s="162">
        <v>150</v>
      </c>
      <c r="F13" s="162" t="s">
        <v>691</v>
      </c>
      <c r="G13" s="162" t="s">
        <v>10</v>
      </c>
      <c r="H13" s="161" t="s">
        <v>681</v>
      </c>
      <c r="I13" s="162" t="s">
        <v>685</v>
      </c>
      <c r="J13" s="162" t="s">
        <v>785</v>
      </c>
      <c r="K13" s="161" t="s">
        <v>786</v>
      </c>
      <c r="L13" s="182" t="s">
        <v>694</v>
      </c>
      <c r="M13" s="168" t="s">
        <v>675</v>
      </c>
    </row>
    <row r="14" spans="1:24" ht="39" x14ac:dyDescent="0.3">
      <c r="C14" s="162">
        <v>10</v>
      </c>
      <c r="D14" s="162" t="s">
        <v>615</v>
      </c>
      <c r="E14" s="162">
        <v>40</v>
      </c>
      <c r="F14" s="162" t="s">
        <v>787</v>
      </c>
      <c r="G14" s="162" t="s">
        <v>778</v>
      </c>
      <c r="H14" s="162" t="s">
        <v>788</v>
      </c>
      <c r="I14" s="162" t="s">
        <v>669</v>
      </c>
      <c r="J14" s="162" t="s">
        <v>785</v>
      </c>
      <c r="K14" s="161" t="s">
        <v>789</v>
      </c>
      <c r="L14" s="182" t="s">
        <v>790</v>
      </c>
      <c r="M14" s="149" t="s">
        <v>672</v>
      </c>
    </row>
    <row r="15" spans="1:24" ht="65.25" customHeight="1" x14ac:dyDescent="0.3">
      <c r="C15" s="162">
        <v>11</v>
      </c>
      <c r="D15" s="162" t="s">
        <v>615</v>
      </c>
      <c r="E15" s="162">
        <v>145</v>
      </c>
      <c r="F15" s="162" t="s">
        <v>791</v>
      </c>
      <c r="G15" s="162" t="s">
        <v>778</v>
      </c>
      <c r="H15" s="162" t="s">
        <v>788</v>
      </c>
      <c r="I15" s="162" t="s">
        <v>669</v>
      </c>
      <c r="J15" s="162" t="s">
        <v>785</v>
      </c>
      <c r="K15" s="161" t="s">
        <v>792</v>
      </c>
      <c r="L15" s="163" t="s">
        <v>793</v>
      </c>
      <c r="M15" s="164" t="s">
        <v>675</v>
      </c>
    </row>
    <row r="16" spans="1:24" ht="30" customHeight="1" x14ac:dyDescent="0.3">
      <c r="C16" s="162">
        <v>12</v>
      </c>
      <c r="D16" s="162" t="s">
        <v>615</v>
      </c>
      <c r="E16" s="162">
        <v>180</v>
      </c>
      <c r="F16" s="162" t="s">
        <v>767</v>
      </c>
      <c r="G16" s="162" t="s">
        <v>785</v>
      </c>
      <c r="H16" s="162" t="s">
        <v>788</v>
      </c>
      <c r="I16" s="162" t="s">
        <v>669</v>
      </c>
      <c r="J16" s="162" t="s">
        <v>667</v>
      </c>
      <c r="K16" s="161" t="s">
        <v>794</v>
      </c>
      <c r="L16" s="163"/>
      <c r="M16" s="164" t="s">
        <v>675</v>
      </c>
    </row>
    <row r="17" spans="2:13" ht="30" customHeight="1" x14ac:dyDescent="0.3">
      <c r="C17" s="162">
        <v>13</v>
      </c>
      <c r="D17" s="162" t="s">
        <v>615</v>
      </c>
      <c r="E17" s="162">
        <v>172</v>
      </c>
      <c r="F17" s="162" t="s">
        <v>769</v>
      </c>
      <c r="G17" s="162" t="s">
        <v>785</v>
      </c>
      <c r="H17" s="162" t="s">
        <v>788</v>
      </c>
      <c r="I17" s="162" t="s">
        <v>669</v>
      </c>
      <c r="J17" s="162" t="s">
        <v>12</v>
      </c>
      <c r="K17" s="161" t="s">
        <v>795</v>
      </c>
      <c r="L17" s="163"/>
      <c r="M17" s="164" t="s">
        <v>675</v>
      </c>
    </row>
    <row r="18" spans="2:13" ht="13" x14ac:dyDescent="0.3">
      <c r="C18" s="162">
        <v>14</v>
      </c>
      <c r="D18" s="162" t="s">
        <v>615</v>
      </c>
      <c r="E18" s="162">
        <v>80</v>
      </c>
      <c r="F18" s="162" t="s">
        <v>700</v>
      </c>
      <c r="G18" s="162" t="s">
        <v>778</v>
      </c>
      <c r="H18" s="162" t="s">
        <v>697</v>
      </c>
      <c r="I18" s="162" t="s">
        <v>698</v>
      </c>
      <c r="J18" s="162" t="s">
        <v>10</v>
      </c>
      <c r="K18" s="161" t="s">
        <v>796</v>
      </c>
      <c r="L18" s="181" t="s">
        <v>680</v>
      </c>
      <c r="M18" s="149" t="s">
        <v>672</v>
      </c>
    </row>
    <row r="19" spans="2:13" ht="13" x14ac:dyDescent="0.3">
      <c r="C19" s="162">
        <v>15</v>
      </c>
      <c r="D19" s="162" t="s">
        <v>615</v>
      </c>
      <c r="E19" s="162">
        <v>90</v>
      </c>
      <c r="F19" s="162"/>
      <c r="G19" s="162" t="s">
        <v>10</v>
      </c>
      <c r="H19" s="162" t="s">
        <v>701</v>
      </c>
      <c r="I19" s="162" t="s">
        <v>698</v>
      </c>
      <c r="J19" s="162" t="s">
        <v>702</v>
      </c>
      <c r="K19" s="161" t="s">
        <v>751</v>
      </c>
      <c r="L19" s="163"/>
      <c r="M19" s="164" t="s">
        <v>672</v>
      </c>
    </row>
    <row r="20" spans="2:13" ht="30" customHeight="1" x14ac:dyDescent="0.3">
      <c r="C20" s="162">
        <v>16</v>
      </c>
      <c r="D20" s="162" t="s">
        <v>615</v>
      </c>
      <c r="E20" s="162" t="s">
        <v>704</v>
      </c>
      <c r="F20" s="162" t="s">
        <v>705</v>
      </c>
      <c r="G20" s="162" t="s">
        <v>10</v>
      </c>
      <c r="H20" s="162" t="s">
        <v>701</v>
      </c>
      <c r="I20" s="162" t="s">
        <v>698</v>
      </c>
      <c r="J20" s="183" t="s">
        <v>702</v>
      </c>
      <c r="K20" s="161" t="s">
        <v>797</v>
      </c>
      <c r="L20" s="184" t="s">
        <v>707</v>
      </c>
      <c r="M20" s="164" t="s">
        <v>675</v>
      </c>
    </row>
    <row r="21" spans="2:13" ht="13" x14ac:dyDescent="0.3">
      <c r="C21" s="162">
        <v>17</v>
      </c>
      <c r="D21" s="162" t="s">
        <v>615</v>
      </c>
      <c r="E21" s="162">
        <v>115</v>
      </c>
      <c r="F21" s="162" t="s">
        <v>708</v>
      </c>
      <c r="G21" s="162" t="s">
        <v>702</v>
      </c>
      <c r="H21" s="162" t="s">
        <v>709</v>
      </c>
      <c r="I21" s="185" t="s">
        <v>698</v>
      </c>
      <c r="J21" s="186" t="s">
        <v>10</v>
      </c>
      <c r="K21" s="187" t="s">
        <v>710</v>
      </c>
      <c r="L21" s="181" t="s">
        <v>680</v>
      </c>
      <c r="M21" s="149" t="s">
        <v>672</v>
      </c>
    </row>
    <row r="22" spans="2:13" ht="43.5" customHeight="1" x14ac:dyDescent="0.3">
      <c r="C22" s="162">
        <v>18</v>
      </c>
      <c r="D22" s="162" t="s">
        <v>615</v>
      </c>
      <c r="E22" s="162">
        <v>125</v>
      </c>
      <c r="F22" s="162"/>
      <c r="G22" s="162" t="s">
        <v>10</v>
      </c>
      <c r="H22" s="162" t="s">
        <v>711</v>
      </c>
      <c r="I22" s="162" t="s">
        <v>698</v>
      </c>
      <c r="J22" s="188" t="s">
        <v>778</v>
      </c>
      <c r="K22" s="161" t="s">
        <v>798</v>
      </c>
      <c r="L22" s="163"/>
      <c r="M22" s="164" t="s">
        <v>672</v>
      </c>
    </row>
    <row r="23" spans="2:13" ht="78" x14ac:dyDescent="0.3">
      <c r="C23" s="162">
        <v>19</v>
      </c>
      <c r="D23" s="162" t="s">
        <v>615</v>
      </c>
      <c r="E23" s="162">
        <v>140</v>
      </c>
      <c r="F23" s="162" t="s">
        <v>754</v>
      </c>
      <c r="G23" s="162" t="s">
        <v>10</v>
      </c>
      <c r="H23" s="162" t="s">
        <v>711</v>
      </c>
      <c r="I23" s="162" t="s">
        <v>698</v>
      </c>
      <c r="J23" s="162" t="s">
        <v>778</v>
      </c>
      <c r="K23" s="161" t="s">
        <v>799</v>
      </c>
      <c r="L23" s="184" t="s">
        <v>716</v>
      </c>
      <c r="M23" s="164" t="s">
        <v>675</v>
      </c>
    </row>
    <row r="24" spans="2:13" ht="78" x14ac:dyDescent="0.3">
      <c r="C24" s="162">
        <v>20</v>
      </c>
      <c r="D24" s="162" t="s">
        <v>615</v>
      </c>
      <c r="E24" s="162">
        <v>175</v>
      </c>
      <c r="F24" s="162" t="s">
        <v>717</v>
      </c>
      <c r="G24" s="162" t="s">
        <v>10</v>
      </c>
      <c r="H24" s="162" t="s">
        <v>711</v>
      </c>
      <c r="I24" s="162" t="s">
        <v>698</v>
      </c>
      <c r="J24" s="162" t="s">
        <v>667</v>
      </c>
      <c r="K24" s="161" t="s">
        <v>718</v>
      </c>
      <c r="L24" s="162" t="s">
        <v>719</v>
      </c>
      <c r="M24" s="164" t="s">
        <v>675</v>
      </c>
    </row>
    <row r="25" spans="2:13" ht="78" x14ac:dyDescent="0.3">
      <c r="C25" s="162">
        <v>21</v>
      </c>
      <c r="D25" s="162" t="s">
        <v>615</v>
      </c>
      <c r="E25" s="162">
        <v>165</v>
      </c>
      <c r="F25" s="162" t="s">
        <v>720</v>
      </c>
      <c r="G25" s="162" t="s">
        <v>10</v>
      </c>
      <c r="H25" s="162" t="s">
        <v>711</v>
      </c>
      <c r="I25" s="162" t="s">
        <v>698</v>
      </c>
      <c r="J25" s="162" t="s">
        <v>12</v>
      </c>
      <c r="K25" s="161" t="s">
        <v>721</v>
      </c>
      <c r="L25" s="162" t="s">
        <v>722</v>
      </c>
      <c r="M25" s="164" t="s">
        <v>675</v>
      </c>
    </row>
    <row r="26" spans="2:13" ht="78" x14ac:dyDescent="0.3">
      <c r="B26" s="170"/>
      <c r="C26" s="162">
        <v>22</v>
      </c>
      <c r="D26" s="162" t="s">
        <v>615</v>
      </c>
      <c r="E26" s="162">
        <v>155</v>
      </c>
      <c r="F26" s="162" t="s">
        <v>723</v>
      </c>
      <c r="G26" s="162" t="s">
        <v>10</v>
      </c>
      <c r="H26" s="162" t="s">
        <v>711</v>
      </c>
      <c r="I26" s="162" t="s">
        <v>698</v>
      </c>
      <c r="J26" s="162" t="s">
        <v>785</v>
      </c>
      <c r="K26" s="161" t="s">
        <v>800</v>
      </c>
      <c r="L26" s="162" t="s">
        <v>725</v>
      </c>
      <c r="M26" s="164" t="s">
        <v>675</v>
      </c>
    </row>
    <row r="27" spans="2:13" ht="78" x14ac:dyDescent="0.3">
      <c r="C27" s="162">
        <v>23</v>
      </c>
      <c r="D27" s="162" t="s">
        <v>615</v>
      </c>
      <c r="E27" s="162">
        <v>160</v>
      </c>
      <c r="F27" s="162" t="s">
        <v>757</v>
      </c>
      <c r="G27" s="162" t="s">
        <v>10</v>
      </c>
      <c r="H27" s="162" t="s">
        <v>711</v>
      </c>
      <c r="I27" s="162" t="s">
        <v>698</v>
      </c>
      <c r="J27" s="162" t="s">
        <v>727</v>
      </c>
      <c r="K27" s="161" t="s">
        <v>801</v>
      </c>
      <c r="L27" s="162" t="s">
        <v>729</v>
      </c>
      <c r="M27" s="164" t="s">
        <v>675</v>
      </c>
    </row>
    <row r="28" spans="2:13" ht="78" x14ac:dyDescent="0.3">
      <c r="B28" s="171" t="s">
        <v>733</v>
      </c>
      <c r="C28" s="162">
        <v>24</v>
      </c>
      <c r="D28" s="162" t="s">
        <v>615</v>
      </c>
      <c r="E28" s="162">
        <v>156</v>
      </c>
      <c r="F28" s="162" t="s">
        <v>758</v>
      </c>
      <c r="G28" s="162" t="s">
        <v>10</v>
      </c>
      <c r="H28" s="162" t="s">
        <v>711</v>
      </c>
      <c r="I28" s="162" t="s">
        <v>698</v>
      </c>
      <c r="J28" s="162" t="s">
        <v>14</v>
      </c>
      <c r="K28" s="161" t="s">
        <v>731</v>
      </c>
      <c r="L28" s="162" t="s">
        <v>732</v>
      </c>
      <c r="M28" s="164" t="s">
        <v>675</v>
      </c>
    </row>
    <row r="29" spans="2:13" ht="54" customHeight="1" x14ac:dyDescent="0.3">
      <c r="B29" s="172" t="s">
        <v>739</v>
      </c>
      <c r="C29" s="162">
        <v>25</v>
      </c>
      <c r="D29" s="162" t="s">
        <v>615</v>
      </c>
      <c r="E29" s="162">
        <v>185</v>
      </c>
      <c r="F29" s="162" t="s">
        <v>802</v>
      </c>
      <c r="G29" s="161" t="s">
        <v>10</v>
      </c>
      <c r="H29" s="161" t="s">
        <v>681</v>
      </c>
      <c r="I29" s="162" t="s">
        <v>685</v>
      </c>
      <c r="J29" s="162" t="s">
        <v>785</v>
      </c>
      <c r="K29" s="162" t="s">
        <v>741</v>
      </c>
      <c r="L29" s="183" t="s">
        <v>742</v>
      </c>
      <c r="M29" s="164" t="s">
        <v>672</v>
      </c>
    </row>
    <row r="30" spans="2:13" ht="64.5" customHeight="1" x14ac:dyDescent="0.3">
      <c r="B30" s="105"/>
      <c r="C30" s="162">
        <v>26</v>
      </c>
      <c r="D30" s="189" t="s">
        <v>615</v>
      </c>
      <c r="E30" s="162">
        <v>185</v>
      </c>
      <c r="F30" s="162" t="s">
        <v>740</v>
      </c>
      <c r="G30" s="161" t="s">
        <v>778</v>
      </c>
      <c r="H30" s="161" t="s">
        <v>788</v>
      </c>
      <c r="I30" s="162" t="s">
        <v>669</v>
      </c>
      <c r="J30" s="162" t="s">
        <v>785</v>
      </c>
      <c r="K30" s="185" t="s">
        <v>741</v>
      </c>
      <c r="L30" s="178" t="s">
        <v>742</v>
      </c>
      <c r="M30" s="173" t="s">
        <v>672</v>
      </c>
    </row>
  </sheetData>
  <mergeCells count="4">
    <mergeCell ref="F1:G1"/>
    <mergeCell ref="F2:G2"/>
    <mergeCell ref="B1:E1"/>
    <mergeCell ref="B2:E2"/>
  </mergeCells>
  <phoneticPr fontId="18" type="noConversion"/>
  <hyperlinks>
    <hyperlink ref="I2" location="'SITFTS-0280 TC04'!A1" display="SITFTS-0280 TC04" xr:uid="{8F429E57-DC3B-4FB2-8AF6-9A045CB4CACC}"/>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763B5-61D5-4DF4-B6B2-B7276CE9C26C}">
  <dimension ref="A1:X22"/>
  <sheetViews>
    <sheetView topLeftCell="A11" zoomScale="115" zoomScaleNormal="115" workbookViewId="0">
      <selection activeCell="B5" sqref="B5"/>
    </sheetView>
  </sheetViews>
  <sheetFormatPr defaultColWidth="10.59765625" defaultRowHeight="11.5" x14ac:dyDescent="0.3"/>
  <cols>
    <col min="1" max="2" width="21.8984375" style="96" customWidth="1"/>
    <col min="3" max="5" width="10.69921875" style="96" customWidth="1"/>
    <col min="6" max="7" width="20.69921875" style="96" customWidth="1"/>
    <col min="8" max="8" width="25.3984375" style="96" customWidth="1"/>
    <col min="9" max="9" width="25.09765625" style="96" customWidth="1"/>
    <col min="10" max="10" width="26.59765625" style="96" customWidth="1"/>
    <col min="11" max="11" width="50.8984375" style="98" customWidth="1"/>
    <col min="12" max="12" width="34.296875" style="98" customWidth="1"/>
    <col min="13" max="13" width="20.69921875" style="98" customWidth="1"/>
    <col min="14" max="14" width="25.69921875" style="96" customWidth="1"/>
    <col min="15" max="15" width="26.09765625" style="96" customWidth="1"/>
    <col min="16" max="16" width="27.69921875" style="96" bestFit="1" customWidth="1"/>
    <col min="17" max="17" width="23.296875" style="96" bestFit="1" customWidth="1"/>
    <col min="18" max="18" width="28.69921875" style="96" bestFit="1" customWidth="1"/>
    <col min="19" max="19" width="23.296875" style="96" bestFit="1" customWidth="1"/>
    <col min="20" max="20" width="28.69921875" style="96" bestFit="1" customWidth="1"/>
    <col min="21" max="21" width="20.296875" style="96" bestFit="1" customWidth="1"/>
    <col min="22" max="22" width="12.69921875" style="96" customWidth="1"/>
    <col min="23" max="25" width="10.59765625" style="96"/>
    <col min="26" max="26" width="28.69921875" style="96" bestFit="1" customWidth="1"/>
    <col min="27" max="16384" width="10.59765625" style="96"/>
  </cols>
  <sheetData>
    <row r="1" spans="1:24" s="102" customFormat="1" ht="30" customHeight="1" x14ac:dyDescent="0.3">
      <c r="A1" s="70" t="s">
        <v>502</v>
      </c>
      <c r="B1" s="78"/>
      <c r="C1" s="225" t="s">
        <v>434</v>
      </c>
      <c r="D1" s="221"/>
      <c r="E1" s="221"/>
      <c r="F1" s="221" t="s">
        <v>622</v>
      </c>
      <c r="G1" s="222"/>
      <c r="H1" s="71" t="s">
        <v>439</v>
      </c>
      <c r="I1" s="71" t="s">
        <v>621</v>
      </c>
      <c r="J1" s="71" t="s">
        <v>623</v>
      </c>
      <c r="K1" s="70" t="s">
        <v>4</v>
      </c>
      <c r="L1" s="75" t="s">
        <v>624</v>
      </c>
      <c r="M1" s="71" t="s">
        <v>625</v>
      </c>
      <c r="N1" s="100"/>
      <c r="O1" s="101"/>
      <c r="P1" s="101"/>
      <c r="Q1" s="101"/>
      <c r="R1" s="101"/>
      <c r="S1" s="101"/>
      <c r="X1" s="101"/>
    </row>
    <row r="2" spans="1:24" s="97" customFormat="1" ht="46" x14ac:dyDescent="0.3">
      <c r="A2" s="93">
        <v>5</v>
      </c>
      <c r="B2" s="106"/>
      <c r="C2" s="226" t="s">
        <v>646</v>
      </c>
      <c r="D2" s="227"/>
      <c r="E2" s="227"/>
      <c r="F2" s="223" t="s">
        <v>628</v>
      </c>
      <c r="G2" s="224"/>
      <c r="H2" s="94" t="s">
        <v>647</v>
      </c>
      <c r="I2" s="95" t="s">
        <v>646</v>
      </c>
      <c r="J2" s="94" t="str">
        <f>'SITFTS0280 Overview'!F24</f>
        <v>Unmetered Site that current energisation status is set as de-energised  (as per DES138 data specification)</v>
      </c>
      <c r="K2" s="94" t="s">
        <v>522</v>
      </c>
      <c r="L2" s="94" t="s">
        <v>631</v>
      </c>
      <c r="M2" s="94" t="s">
        <v>632</v>
      </c>
      <c r="N2" s="92"/>
      <c r="O2" s="96"/>
      <c r="P2" s="96"/>
      <c r="Q2" s="96"/>
      <c r="R2" s="96"/>
      <c r="S2" s="96"/>
      <c r="X2" s="96"/>
    </row>
    <row r="3" spans="1:24" ht="30" customHeight="1" x14ac:dyDescent="0.3">
      <c r="N3" s="92"/>
    </row>
    <row r="4" spans="1:24" s="100" customFormat="1" ht="39" x14ac:dyDescent="0.3">
      <c r="A4" s="76" t="s">
        <v>439</v>
      </c>
      <c r="B4" s="76" t="s">
        <v>654</v>
      </c>
      <c r="C4" s="72" t="s">
        <v>655</v>
      </c>
      <c r="D4" s="84" t="s">
        <v>614</v>
      </c>
      <c r="E4" s="84" t="s">
        <v>656</v>
      </c>
      <c r="F4" s="84" t="s">
        <v>657</v>
      </c>
      <c r="G4" s="72" t="s">
        <v>658</v>
      </c>
      <c r="H4" s="72" t="s">
        <v>659</v>
      </c>
      <c r="I4" s="72" t="s">
        <v>660</v>
      </c>
      <c r="J4" s="73" t="s">
        <v>661</v>
      </c>
      <c r="K4" s="72" t="s">
        <v>662</v>
      </c>
      <c r="L4" s="73" t="s">
        <v>663</v>
      </c>
      <c r="M4" s="74" t="s">
        <v>664</v>
      </c>
    </row>
    <row r="5" spans="1:24" s="92" customFormat="1" ht="39" x14ac:dyDescent="0.3">
      <c r="A5" s="99" t="s">
        <v>803</v>
      </c>
      <c r="B5" s="99" t="s">
        <v>665</v>
      </c>
      <c r="C5" s="134">
        <v>1</v>
      </c>
      <c r="D5" s="126" t="s">
        <v>615</v>
      </c>
      <c r="E5" s="126" t="s">
        <v>804</v>
      </c>
      <c r="F5" s="126" t="s">
        <v>805</v>
      </c>
      <c r="G5" s="126" t="s">
        <v>806</v>
      </c>
      <c r="H5" s="126" t="s">
        <v>697</v>
      </c>
      <c r="I5" s="126" t="s">
        <v>698</v>
      </c>
      <c r="J5" s="126" t="s">
        <v>10</v>
      </c>
      <c r="K5" s="127" t="s">
        <v>807</v>
      </c>
      <c r="L5" s="134" t="s">
        <v>680</v>
      </c>
      <c r="M5" s="150" t="s">
        <v>672</v>
      </c>
    </row>
    <row r="6" spans="1:24" s="92" customFormat="1" ht="30" customHeight="1" x14ac:dyDescent="0.3">
      <c r="B6" s="107"/>
      <c r="C6" s="134">
        <v>2</v>
      </c>
      <c r="D6" s="126" t="s">
        <v>615</v>
      </c>
      <c r="E6" s="126">
        <v>90</v>
      </c>
      <c r="F6" s="126"/>
      <c r="G6" s="126" t="s">
        <v>10</v>
      </c>
      <c r="H6" s="126" t="s">
        <v>701</v>
      </c>
      <c r="I6" s="126" t="s">
        <v>698</v>
      </c>
      <c r="J6" s="126" t="s">
        <v>702</v>
      </c>
      <c r="K6" s="127" t="s">
        <v>751</v>
      </c>
      <c r="L6" s="145"/>
      <c r="M6" s="144" t="s">
        <v>672</v>
      </c>
    </row>
    <row r="7" spans="1:24" s="92" customFormat="1" ht="30" customHeight="1" x14ac:dyDescent="0.3">
      <c r="B7" s="105"/>
      <c r="C7" s="134">
        <v>3</v>
      </c>
      <c r="D7" s="126" t="s">
        <v>615</v>
      </c>
      <c r="E7" s="126" t="s">
        <v>704</v>
      </c>
      <c r="F7" s="126" t="s">
        <v>705</v>
      </c>
      <c r="G7" s="126" t="s">
        <v>10</v>
      </c>
      <c r="H7" s="126" t="s">
        <v>701</v>
      </c>
      <c r="I7" s="126" t="s">
        <v>698</v>
      </c>
      <c r="J7" s="126" t="s">
        <v>702</v>
      </c>
      <c r="K7" s="127" t="s">
        <v>808</v>
      </c>
      <c r="L7" s="135" t="s">
        <v>707</v>
      </c>
      <c r="M7" s="144" t="s">
        <v>675</v>
      </c>
    </row>
    <row r="8" spans="1:24" s="92" customFormat="1" ht="30" customHeight="1" x14ac:dyDescent="0.3">
      <c r="B8" s="105"/>
      <c r="C8" s="134">
        <v>4</v>
      </c>
      <c r="D8" s="126" t="s">
        <v>615</v>
      </c>
      <c r="E8" s="126">
        <v>115</v>
      </c>
      <c r="F8" s="126" t="s">
        <v>708</v>
      </c>
      <c r="G8" s="126" t="s">
        <v>702</v>
      </c>
      <c r="H8" s="126" t="s">
        <v>709</v>
      </c>
      <c r="I8" s="126" t="s">
        <v>698</v>
      </c>
      <c r="J8" s="126" t="s">
        <v>10</v>
      </c>
      <c r="K8" s="55" t="s">
        <v>710</v>
      </c>
      <c r="L8" s="134" t="s">
        <v>680</v>
      </c>
      <c r="M8" s="150" t="s">
        <v>672</v>
      </c>
    </row>
    <row r="9" spans="1:24" ht="42" customHeight="1" x14ac:dyDescent="0.3">
      <c r="C9" s="134">
        <v>5</v>
      </c>
      <c r="D9" s="126" t="s">
        <v>615</v>
      </c>
      <c r="E9" s="126">
        <v>125</v>
      </c>
      <c r="F9" s="126"/>
      <c r="G9" s="126" t="s">
        <v>10</v>
      </c>
      <c r="H9" s="126" t="s">
        <v>711</v>
      </c>
      <c r="I9" s="126" t="s">
        <v>698</v>
      </c>
      <c r="J9" s="126" t="s">
        <v>806</v>
      </c>
      <c r="K9" s="127" t="s">
        <v>809</v>
      </c>
      <c r="L9" s="140"/>
      <c r="M9" s="144" t="s">
        <v>672</v>
      </c>
    </row>
    <row r="10" spans="1:24" ht="115.5" customHeight="1" x14ac:dyDescent="0.3">
      <c r="C10" s="134">
        <v>6</v>
      </c>
      <c r="D10" s="126" t="s">
        <v>615</v>
      </c>
      <c r="E10" s="126">
        <v>140</v>
      </c>
      <c r="F10" s="126" t="s">
        <v>754</v>
      </c>
      <c r="G10" s="126" t="s">
        <v>10</v>
      </c>
      <c r="H10" s="126" t="s">
        <v>711</v>
      </c>
      <c r="I10" s="126" t="s">
        <v>698</v>
      </c>
      <c r="J10" s="126" t="s">
        <v>806</v>
      </c>
      <c r="K10" s="127" t="s">
        <v>810</v>
      </c>
      <c r="L10" s="135" t="s">
        <v>716</v>
      </c>
      <c r="M10" s="144" t="s">
        <v>675</v>
      </c>
    </row>
    <row r="11" spans="1:24" ht="91" x14ac:dyDescent="0.3">
      <c r="C11" s="134">
        <v>7</v>
      </c>
      <c r="D11" s="126" t="s">
        <v>615</v>
      </c>
      <c r="E11" s="126">
        <v>175</v>
      </c>
      <c r="F11" s="126" t="s">
        <v>717</v>
      </c>
      <c r="G11" s="126" t="s">
        <v>10</v>
      </c>
      <c r="H11" s="126" t="s">
        <v>711</v>
      </c>
      <c r="I11" s="126" t="s">
        <v>698</v>
      </c>
      <c r="J11" s="126" t="s">
        <v>667</v>
      </c>
      <c r="K11" s="127" t="s">
        <v>718</v>
      </c>
      <c r="L11" s="126" t="s">
        <v>719</v>
      </c>
      <c r="M11" s="144" t="s">
        <v>675</v>
      </c>
    </row>
    <row r="12" spans="1:24" ht="91" x14ac:dyDescent="0.3">
      <c r="C12" s="134">
        <v>8</v>
      </c>
      <c r="D12" s="126" t="s">
        <v>615</v>
      </c>
      <c r="E12" s="126">
        <v>165</v>
      </c>
      <c r="F12" s="126" t="s">
        <v>720</v>
      </c>
      <c r="G12" s="126" t="s">
        <v>10</v>
      </c>
      <c r="H12" s="126" t="s">
        <v>711</v>
      </c>
      <c r="I12" s="126" t="s">
        <v>698</v>
      </c>
      <c r="J12" s="126" t="s">
        <v>12</v>
      </c>
      <c r="K12" s="127" t="s">
        <v>721</v>
      </c>
      <c r="L12" s="126" t="s">
        <v>722</v>
      </c>
      <c r="M12" s="144" t="s">
        <v>675</v>
      </c>
    </row>
    <row r="13" spans="1:24" ht="91" x14ac:dyDescent="0.3">
      <c r="C13" s="134">
        <v>9</v>
      </c>
      <c r="D13" s="126" t="s">
        <v>615</v>
      </c>
      <c r="E13" s="126">
        <v>155</v>
      </c>
      <c r="F13" s="126" t="s">
        <v>723</v>
      </c>
      <c r="G13" s="126" t="s">
        <v>10</v>
      </c>
      <c r="H13" s="126" t="s">
        <v>711</v>
      </c>
      <c r="I13" s="126" t="s">
        <v>698</v>
      </c>
      <c r="J13" s="126" t="s">
        <v>811</v>
      </c>
      <c r="K13" s="127" t="s">
        <v>812</v>
      </c>
      <c r="L13" s="126" t="s">
        <v>725</v>
      </c>
      <c r="M13" s="144" t="s">
        <v>675</v>
      </c>
    </row>
    <row r="14" spans="1:24" ht="91" x14ac:dyDescent="0.3">
      <c r="C14" s="134">
        <v>10</v>
      </c>
      <c r="D14" s="126" t="s">
        <v>615</v>
      </c>
      <c r="E14" s="126">
        <v>160</v>
      </c>
      <c r="F14" s="162" t="s">
        <v>757</v>
      </c>
      <c r="G14" s="126" t="s">
        <v>10</v>
      </c>
      <c r="H14" s="126" t="s">
        <v>711</v>
      </c>
      <c r="I14" s="126" t="s">
        <v>698</v>
      </c>
      <c r="J14" s="126" t="s">
        <v>727</v>
      </c>
      <c r="K14" s="127" t="s">
        <v>801</v>
      </c>
      <c r="L14" s="126" t="s">
        <v>729</v>
      </c>
      <c r="M14" s="144" t="s">
        <v>675</v>
      </c>
    </row>
    <row r="15" spans="1:24" ht="91" x14ac:dyDescent="0.3">
      <c r="B15" s="99" t="s">
        <v>733</v>
      </c>
      <c r="C15" s="134">
        <v>11</v>
      </c>
      <c r="D15" s="126" t="s">
        <v>615</v>
      </c>
      <c r="E15" s="126">
        <v>156</v>
      </c>
      <c r="F15" s="126" t="s">
        <v>758</v>
      </c>
      <c r="G15" s="126" t="s">
        <v>10</v>
      </c>
      <c r="H15" s="126" t="s">
        <v>711</v>
      </c>
      <c r="I15" s="126" t="s">
        <v>698</v>
      </c>
      <c r="J15" s="126" t="s">
        <v>14</v>
      </c>
      <c r="K15" s="127" t="s">
        <v>731</v>
      </c>
      <c r="L15" s="126" t="s">
        <v>732</v>
      </c>
      <c r="M15" s="144" t="s">
        <v>675</v>
      </c>
    </row>
    <row r="16" spans="1:24" ht="39" x14ac:dyDescent="0.3">
      <c r="B16" s="125" t="s">
        <v>813</v>
      </c>
      <c r="C16" s="134">
        <v>12</v>
      </c>
      <c r="D16" s="126" t="s">
        <v>615</v>
      </c>
      <c r="E16" s="126">
        <v>75</v>
      </c>
      <c r="F16" s="126" t="s">
        <v>669</v>
      </c>
      <c r="G16" s="127" t="s">
        <v>811</v>
      </c>
      <c r="H16" s="127"/>
      <c r="I16" s="126"/>
      <c r="J16" s="126"/>
      <c r="K16" s="126" t="s">
        <v>814</v>
      </c>
      <c r="L16" s="126" t="s">
        <v>815</v>
      </c>
      <c r="M16" s="128" t="s">
        <v>672</v>
      </c>
    </row>
    <row r="20" spans="3:13" s="124" customFormat="1" ht="60" customHeight="1" x14ac:dyDescent="0.3">
      <c r="C20" s="96"/>
      <c r="D20" s="96"/>
      <c r="E20" s="96"/>
      <c r="F20" s="96"/>
      <c r="G20" s="96"/>
      <c r="H20" s="96"/>
      <c r="I20" s="96"/>
      <c r="J20" s="96"/>
      <c r="K20" s="98"/>
      <c r="L20" s="98"/>
      <c r="M20" s="98"/>
    </row>
    <row r="21" spans="3:13" ht="30" customHeight="1" x14ac:dyDescent="0.3"/>
    <row r="22" spans="3:13" ht="30" customHeight="1" x14ac:dyDescent="0.3"/>
  </sheetData>
  <mergeCells count="4">
    <mergeCell ref="F1:G1"/>
    <mergeCell ref="F2:G2"/>
    <mergeCell ref="C1:E1"/>
    <mergeCell ref="C2:E2"/>
  </mergeCells>
  <phoneticPr fontId="18" type="noConversion"/>
  <hyperlinks>
    <hyperlink ref="I2" location="'SITFTS-0280 TC05'!A1" display="SITFTS-0280 TC05" xr:uid="{17213E36-805E-4425-B147-AAF78DA8AD8C}"/>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E852D-8B4E-4DFA-987C-09B4B4EB19BE}">
  <dimension ref="A1:X29"/>
  <sheetViews>
    <sheetView showGridLines="0" zoomScaleNormal="100" workbookViewId="0">
      <selection activeCell="F6" sqref="F6"/>
    </sheetView>
  </sheetViews>
  <sheetFormatPr defaultColWidth="9.09765625" defaultRowHeight="11.5" x14ac:dyDescent="0.3"/>
  <cols>
    <col min="1" max="2" width="21.8984375" style="56" customWidth="1"/>
    <col min="3" max="5" width="10.69921875" style="56" customWidth="1"/>
    <col min="6" max="7" width="20.69921875" style="56" customWidth="1"/>
    <col min="8" max="8" width="25.3984375" style="56" customWidth="1"/>
    <col min="9" max="9" width="25.09765625" style="56" customWidth="1"/>
    <col min="10" max="10" width="26.59765625" style="56" customWidth="1"/>
    <col min="11" max="11" width="50.8984375" style="62" customWidth="1"/>
    <col min="12" max="12" width="34.296875" style="62" customWidth="1"/>
    <col min="13" max="13" width="20.69921875" style="62" customWidth="1"/>
    <col min="14" max="14" width="25.69921875" style="96" customWidth="1"/>
    <col min="15" max="15" width="26.09765625" style="96" customWidth="1"/>
    <col min="16" max="16" width="27.69921875" style="96" bestFit="1" customWidth="1"/>
    <col min="17" max="17" width="23.296875" style="96" bestFit="1" customWidth="1"/>
    <col min="18" max="18" width="28.69921875" style="96" bestFit="1" customWidth="1"/>
    <col min="19" max="19" width="23.296875" style="96" bestFit="1" customWidth="1"/>
    <col min="20" max="20" width="28.69921875" style="96" bestFit="1" customWidth="1"/>
    <col min="21" max="21" width="20.296875" style="96" bestFit="1" customWidth="1"/>
    <col min="22" max="22" width="12.69921875" style="96" customWidth="1"/>
    <col min="23" max="25" width="10.59765625" style="96"/>
    <col min="26" max="26" width="28.69921875" style="96" bestFit="1" customWidth="1"/>
    <col min="27" max="16384" width="9.09765625" style="96"/>
  </cols>
  <sheetData>
    <row r="1" spans="1:24" s="102" customFormat="1" ht="30" customHeight="1" x14ac:dyDescent="0.3">
      <c r="A1" s="70" t="s">
        <v>502</v>
      </c>
      <c r="B1" s="225" t="s">
        <v>434</v>
      </c>
      <c r="C1" s="221"/>
      <c r="D1" s="221"/>
      <c r="E1" s="221"/>
      <c r="F1" s="221" t="s">
        <v>622</v>
      </c>
      <c r="G1" s="222"/>
      <c r="H1" s="71" t="s">
        <v>439</v>
      </c>
      <c r="I1" s="71" t="s">
        <v>621</v>
      </c>
      <c r="J1" s="71" t="s">
        <v>623</v>
      </c>
      <c r="K1" s="70" t="s">
        <v>4</v>
      </c>
      <c r="L1" s="75" t="s">
        <v>624</v>
      </c>
      <c r="M1" s="71" t="s">
        <v>625</v>
      </c>
      <c r="N1" s="100"/>
      <c r="O1" s="101"/>
      <c r="P1" s="101"/>
      <c r="Q1" s="101"/>
      <c r="R1" s="101"/>
      <c r="S1" s="101"/>
      <c r="X1" s="101"/>
    </row>
    <row r="2" spans="1:24" s="97" customFormat="1" ht="46" x14ac:dyDescent="0.3">
      <c r="A2" s="93">
        <v>6</v>
      </c>
      <c r="B2" s="226" t="s">
        <v>649</v>
      </c>
      <c r="C2" s="227"/>
      <c r="D2" s="227"/>
      <c r="E2" s="228"/>
      <c r="F2" s="229" t="s">
        <v>592</v>
      </c>
      <c r="G2" s="224"/>
      <c r="H2" s="94" t="s">
        <v>816</v>
      </c>
      <c r="I2" s="83" t="s">
        <v>649</v>
      </c>
      <c r="J2" s="94" t="str">
        <f>'SITFTS0280 Overview'!F25</f>
        <v>Traditional Prepay Meter that current energisation status is set as de-energised  (as per DES138 data specification)</v>
      </c>
      <c r="K2" s="94" t="s">
        <v>642</v>
      </c>
      <c r="L2" s="94" t="s">
        <v>631</v>
      </c>
      <c r="M2" s="94" t="s">
        <v>632</v>
      </c>
      <c r="N2" s="92"/>
      <c r="O2" s="96"/>
      <c r="P2" s="96"/>
      <c r="Q2" s="96"/>
      <c r="R2" s="96"/>
      <c r="S2" s="96"/>
      <c r="X2" s="96"/>
    </row>
    <row r="3" spans="1:24" ht="30" customHeight="1" x14ac:dyDescent="0.3">
      <c r="A3" s="96"/>
      <c r="B3" s="96"/>
      <c r="C3" s="96"/>
      <c r="D3" s="96"/>
      <c r="E3" s="96"/>
      <c r="F3" s="96"/>
      <c r="G3" s="96"/>
      <c r="H3" s="96"/>
      <c r="I3" s="96"/>
      <c r="J3" s="96"/>
      <c r="K3" s="98"/>
      <c r="L3" s="98"/>
      <c r="M3" s="98"/>
      <c r="N3" s="92"/>
    </row>
    <row r="4" spans="1:24" s="100" customFormat="1" ht="39" x14ac:dyDescent="0.3">
      <c r="A4" s="76" t="s">
        <v>439</v>
      </c>
      <c r="B4" s="76" t="s">
        <v>654</v>
      </c>
      <c r="C4" s="72" t="s">
        <v>655</v>
      </c>
      <c r="D4" s="84" t="s">
        <v>614</v>
      </c>
      <c r="E4" s="84" t="s">
        <v>656</v>
      </c>
      <c r="F4" s="84" t="s">
        <v>657</v>
      </c>
      <c r="G4" s="72" t="s">
        <v>658</v>
      </c>
      <c r="H4" s="72" t="s">
        <v>659</v>
      </c>
      <c r="I4" s="72" t="s">
        <v>660</v>
      </c>
      <c r="J4" s="73" t="s">
        <v>661</v>
      </c>
      <c r="K4" s="72" t="s">
        <v>662</v>
      </c>
      <c r="L4" s="73" t="s">
        <v>663</v>
      </c>
      <c r="M4" s="74" t="s">
        <v>664</v>
      </c>
    </row>
    <row r="5" spans="1:24" s="92" customFormat="1" ht="39" x14ac:dyDescent="0.3">
      <c r="A5" s="114" t="s">
        <v>816</v>
      </c>
      <c r="B5" s="114" t="s">
        <v>665</v>
      </c>
      <c r="C5" s="134">
        <v>1</v>
      </c>
      <c r="D5" s="126" t="s">
        <v>615</v>
      </c>
      <c r="E5" s="134">
        <v>10</v>
      </c>
      <c r="F5" s="134" t="s">
        <v>666</v>
      </c>
      <c r="G5" s="134" t="s">
        <v>667</v>
      </c>
      <c r="H5" s="126" t="s">
        <v>817</v>
      </c>
      <c r="I5" s="126" t="s">
        <v>669</v>
      </c>
      <c r="J5" s="126" t="s">
        <v>12</v>
      </c>
      <c r="K5" s="126" t="s">
        <v>818</v>
      </c>
      <c r="L5" s="140"/>
      <c r="M5" s="152" t="s">
        <v>672</v>
      </c>
    </row>
    <row r="6" spans="1:24" s="92" customFormat="1" ht="30" customHeight="1" x14ac:dyDescent="0.3">
      <c r="A6" s="115"/>
      <c r="B6" s="116"/>
      <c r="C6" s="134">
        <v>2</v>
      </c>
      <c r="D6" s="126" t="s">
        <v>615</v>
      </c>
      <c r="E6" s="134">
        <v>15</v>
      </c>
      <c r="F6" s="134" t="s">
        <v>673</v>
      </c>
      <c r="G6" s="134" t="s">
        <v>667</v>
      </c>
      <c r="H6" s="126" t="s">
        <v>817</v>
      </c>
      <c r="I6" s="126" t="s">
        <v>669</v>
      </c>
      <c r="J6" s="126" t="s">
        <v>12</v>
      </c>
      <c r="K6" s="126" t="s">
        <v>819</v>
      </c>
      <c r="L6" s="140"/>
      <c r="M6" s="128" t="s">
        <v>675</v>
      </c>
    </row>
    <row r="7" spans="1:24" s="92" customFormat="1" ht="30" customHeight="1" x14ac:dyDescent="0.3">
      <c r="A7" s="115"/>
      <c r="B7" s="148"/>
      <c r="C7" s="134">
        <v>3</v>
      </c>
      <c r="D7" s="126" t="s">
        <v>615</v>
      </c>
      <c r="E7" s="134">
        <v>20</v>
      </c>
      <c r="F7" s="134" t="s">
        <v>820</v>
      </c>
      <c r="G7" s="134" t="s">
        <v>12</v>
      </c>
      <c r="H7" s="126" t="s">
        <v>821</v>
      </c>
      <c r="I7" s="126" t="s">
        <v>669</v>
      </c>
      <c r="J7" s="126" t="s">
        <v>670</v>
      </c>
      <c r="K7" s="126" t="s">
        <v>822</v>
      </c>
      <c r="L7" s="140"/>
      <c r="M7" s="152" t="s">
        <v>672</v>
      </c>
    </row>
    <row r="8" spans="1:24" s="92" customFormat="1" ht="30" customHeight="1" x14ac:dyDescent="0.3">
      <c r="A8" s="115"/>
      <c r="B8" s="148"/>
      <c r="C8" s="134">
        <v>4</v>
      </c>
      <c r="D8" s="126" t="s">
        <v>615</v>
      </c>
      <c r="E8" s="134">
        <v>30</v>
      </c>
      <c r="F8" s="134" t="s">
        <v>780</v>
      </c>
      <c r="G8" s="134" t="s">
        <v>12</v>
      </c>
      <c r="H8" s="126" t="s">
        <v>821</v>
      </c>
      <c r="I8" s="126" t="s">
        <v>669</v>
      </c>
      <c r="J8" s="126" t="s">
        <v>670</v>
      </c>
      <c r="K8" s="126" t="s">
        <v>823</v>
      </c>
      <c r="L8" s="140"/>
      <c r="M8" s="128" t="s">
        <v>675</v>
      </c>
    </row>
    <row r="9" spans="1:24" s="92" customFormat="1" ht="30" customHeight="1" x14ac:dyDescent="0.3">
      <c r="A9" s="117"/>
      <c r="B9" s="118"/>
      <c r="C9" s="134">
        <v>5</v>
      </c>
      <c r="D9" s="126" t="s">
        <v>615</v>
      </c>
      <c r="E9" s="134">
        <v>50</v>
      </c>
      <c r="F9" s="134" t="s">
        <v>824</v>
      </c>
      <c r="G9" s="134" t="s">
        <v>670</v>
      </c>
      <c r="H9" s="126" t="s">
        <v>765</v>
      </c>
      <c r="I9" s="126" t="s">
        <v>669</v>
      </c>
      <c r="J9" s="126" t="s">
        <v>692</v>
      </c>
      <c r="K9" s="126" t="s">
        <v>825</v>
      </c>
      <c r="L9" s="140"/>
      <c r="M9" s="152" t="s">
        <v>672</v>
      </c>
    </row>
    <row r="10" spans="1:24" s="92" customFormat="1" ht="30" customHeight="1" x14ac:dyDescent="0.3">
      <c r="A10" s="117" t="s">
        <v>826</v>
      </c>
      <c r="B10" s="118"/>
      <c r="C10" s="134">
        <v>6</v>
      </c>
      <c r="D10" s="126" t="s">
        <v>615</v>
      </c>
      <c r="E10" s="134">
        <v>55</v>
      </c>
      <c r="F10" s="134" t="s">
        <v>827</v>
      </c>
      <c r="G10" s="134" t="s">
        <v>670</v>
      </c>
      <c r="H10" s="126" t="s">
        <v>828</v>
      </c>
      <c r="I10" s="126" t="s">
        <v>669</v>
      </c>
      <c r="J10" s="126" t="s">
        <v>667</v>
      </c>
      <c r="K10" s="126" t="s">
        <v>829</v>
      </c>
      <c r="L10" s="140"/>
      <c r="M10" s="152" t="s">
        <v>672</v>
      </c>
    </row>
    <row r="11" spans="1:24" s="92" customFormat="1" ht="30" customHeight="1" x14ac:dyDescent="0.3">
      <c r="A11" s="117"/>
      <c r="B11" s="118"/>
      <c r="C11" s="134">
        <v>7</v>
      </c>
      <c r="D11" s="126" t="s">
        <v>615</v>
      </c>
      <c r="E11" s="134">
        <v>96</v>
      </c>
      <c r="F11" s="134" t="s">
        <v>830</v>
      </c>
      <c r="G11" s="134" t="s">
        <v>670</v>
      </c>
      <c r="H11" s="126" t="s">
        <v>828</v>
      </c>
      <c r="I11" s="126" t="s">
        <v>669</v>
      </c>
      <c r="J11" s="126" t="s">
        <v>667</v>
      </c>
      <c r="K11" s="126" t="s">
        <v>831</v>
      </c>
      <c r="L11" s="140"/>
      <c r="M11" s="128" t="s">
        <v>675</v>
      </c>
    </row>
    <row r="12" spans="1:24" s="92" customFormat="1" ht="59.5" customHeight="1" x14ac:dyDescent="0.3">
      <c r="A12" s="108"/>
      <c r="B12" s="103"/>
      <c r="C12" s="134">
        <v>8</v>
      </c>
      <c r="D12" s="126" t="s">
        <v>615</v>
      </c>
      <c r="E12" s="134">
        <v>145</v>
      </c>
      <c r="F12" s="134" t="s">
        <v>832</v>
      </c>
      <c r="G12" s="134" t="s">
        <v>670</v>
      </c>
      <c r="H12" s="126" t="s">
        <v>765</v>
      </c>
      <c r="I12" s="126" t="s">
        <v>669</v>
      </c>
      <c r="J12" s="126" t="s">
        <v>692</v>
      </c>
      <c r="K12" s="126" t="s">
        <v>833</v>
      </c>
      <c r="L12" s="140"/>
      <c r="M12" s="128" t="s">
        <v>675</v>
      </c>
    </row>
    <row r="13" spans="1:24" s="92" customFormat="1" ht="66.650000000000006" customHeight="1" x14ac:dyDescent="0.3">
      <c r="A13" s="117"/>
      <c r="B13" s="118"/>
      <c r="C13" s="134">
        <v>9</v>
      </c>
      <c r="D13" s="126" t="s">
        <v>615</v>
      </c>
      <c r="E13" s="134">
        <v>145</v>
      </c>
      <c r="F13" s="134" t="s">
        <v>832</v>
      </c>
      <c r="G13" s="134" t="s">
        <v>692</v>
      </c>
      <c r="H13" s="126" t="s">
        <v>765</v>
      </c>
      <c r="I13" s="126" t="s">
        <v>669</v>
      </c>
      <c r="J13" s="126" t="s">
        <v>667</v>
      </c>
      <c r="K13" s="126" t="s">
        <v>834</v>
      </c>
      <c r="L13" s="140"/>
      <c r="M13" s="152" t="s">
        <v>672</v>
      </c>
    </row>
    <row r="14" spans="1:24" s="92" customFormat="1" ht="13" x14ac:dyDescent="0.3">
      <c r="A14" s="117"/>
      <c r="B14" s="118"/>
      <c r="C14" s="134">
        <v>10</v>
      </c>
      <c r="D14" s="126" t="s">
        <v>615</v>
      </c>
      <c r="E14" s="134">
        <v>180</v>
      </c>
      <c r="F14" s="134" t="s">
        <v>767</v>
      </c>
      <c r="G14" s="134" t="s">
        <v>692</v>
      </c>
      <c r="H14" s="126" t="s">
        <v>765</v>
      </c>
      <c r="I14" s="126" t="s">
        <v>669</v>
      </c>
      <c r="J14" s="126" t="s">
        <v>667</v>
      </c>
      <c r="K14" s="126" t="s">
        <v>768</v>
      </c>
      <c r="L14" s="140"/>
      <c r="M14" s="128" t="s">
        <v>675</v>
      </c>
    </row>
    <row r="15" spans="1:24" s="92" customFormat="1" ht="30" customHeight="1" x14ac:dyDescent="0.3">
      <c r="A15" s="117"/>
      <c r="B15" s="118"/>
      <c r="C15" s="134">
        <v>11</v>
      </c>
      <c r="D15" s="126" t="s">
        <v>615</v>
      </c>
      <c r="E15" s="134">
        <v>172</v>
      </c>
      <c r="F15" s="134" t="s">
        <v>769</v>
      </c>
      <c r="G15" s="134" t="s">
        <v>692</v>
      </c>
      <c r="H15" s="126" t="s">
        <v>765</v>
      </c>
      <c r="I15" s="126" t="s">
        <v>669</v>
      </c>
      <c r="J15" s="126" t="s">
        <v>12</v>
      </c>
      <c r="K15" s="126" t="s">
        <v>770</v>
      </c>
      <c r="L15" s="140"/>
      <c r="M15" s="128" t="s">
        <v>675</v>
      </c>
    </row>
    <row r="16" spans="1:24" ht="30" customHeight="1" x14ac:dyDescent="0.3">
      <c r="A16" s="119"/>
      <c r="B16" s="120"/>
      <c r="C16" s="134">
        <v>12</v>
      </c>
      <c r="D16" s="126" t="s">
        <v>615</v>
      </c>
      <c r="E16" s="126">
        <v>80</v>
      </c>
      <c r="F16" s="126" t="s">
        <v>700</v>
      </c>
      <c r="G16" s="126" t="s">
        <v>670</v>
      </c>
      <c r="H16" s="127" t="s">
        <v>697</v>
      </c>
      <c r="I16" s="126" t="s">
        <v>698</v>
      </c>
      <c r="J16" s="126" t="s">
        <v>10</v>
      </c>
      <c r="K16" s="127" t="s">
        <v>699</v>
      </c>
      <c r="L16" s="134" t="s">
        <v>680</v>
      </c>
      <c r="M16" s="152" t="s">
        <v>672</v>
      </c>
    </row>
    <row r="17" spans="1:13" ht="30" customHeight="1" x14ac:dyDescent="0.3">
      <c r="A17" s="119"/>
      <c r="B17" s="120"/>
      <c r="C17" s="134">
        <v>13</v>
      </c>
      <c r="D17" s="126" t="s">
        <v>615</v>
      </c>
      <c r="E17" s="126">
        <v>90</v>
      </c>
      <c r="F17" s="126"/>
      <c r="G17" s="126" t="s">
        <v>10</v>
      </c>
      <c r="H17" s="127" t="s">
        <v>701</v>
      </c>
      <c r="I17" s="126" t="s">
        <v>698</v>
      </c>
      <c r="J17" s="126" t="s">
        <v>702</v>
      </c>
      <c r="K17" s="127" t="s">
        <v>751</v>
      </c>
      <c r="L17" s="134"/>
      <c r="M17" s="128" t="s">
        <v>672</v>
      </c>
    </row>
    <row r="18" spans="1:13" ht="91" x14ac:dyDescent="0.3">
      <c r="A18" s="119"/>
      <c r="B18" s="120"/>
      <c r="C18" s="134">
        <v>14</v>
      </c>
      <c r="D18" s="126" t="s">
        <v>615</v>
      </c>
      <c r="E18" s="126" t="s">
        <v>704</v>
      </c>
      <c r="F18" s="126" t="s">
        <v>705</v>
      </c>
      <c r="G18" s="126" t="s">
        <v>10</v>
      </c>
      <c r="H18" s="127" t="s">
        <v>701</v>
      </c>
      <c r="I18" s="126" t="s">
        <v>698</v>
      </c>
      <c r="J18" s="126" t="s">
        <v>702</v>
      </c>
      <c r="K18" s="136" t="s">
        <v>752</v>
      </c>
      <c r="L18" s="135" t="s">
        <v>707</v>
      </c>
      <c r="M18" s="128" t="s">
        <v>675</v>
      </c>
    </row>
    <row r="19" spans="1:13" ht="13" x14ac:dyDescent="0.3">
      <c r="C19" s="134">
        <v>15</v>
      </c>
      <c r="D19" s="126" t="s">
        <v>615</v>
      </c>
      <c r="E19" s="126">
        <v>115</v>
      </c>
      <c r="F19" s="126" t="s">
        <v>708</v>
      </c>
      <c r="G19" s="127" t="s">
        <v>702</v>
      </c>
      <c r="H19" s="127" t="s">
        <v>709</v>
      </c>
      <c r="I19" s="126" t="s">
        <v>698</v>
      </c>
      <c r="J19" s="126" t="s">
        <v>10</v>
      </c>
      <c r="K19" s="143" t="s">
        <v>710</v>
      </c>
      <c r="L19" s="134" t="s">
        <v>680</v>
      </c>
      <c r="M19" s="152" t="s">
        <v>672</v>
      </c>
    </row>
    <row r="20" spans="1:13" ht="26" x14ac:dyDescent="0.3">
      <c r="C20" s="134">
        <v>16</v>
      </c>
      <c r="D20" s="126" t="s">
        <v>615</v>
      </c>
      <c r="E20" s="126">
        <v>125</v>
      </c>
      <c r="F20" s="126"/>
      <c r="G20" s="127" t="s">
        <v>10</v>
      </c>
      <c r="H20" s="127" t="s">
        <v>711</v>
      </c>
      <c r="I20" s="126" t="s">
        <v>698</v>
      </c>
      <c r="J20" s="126" t="s">
        <v>761</v>
      </c>
      <c r="K20" s="127" t="s">
        <v>835</v>
      </c>
      <c r="L20" s="140"/>
      <c r="M20" s="128" t="s">
        <v>672</v>
      </c>
    </row>
    <row r="21" spans="1:13" ht="91" x14ac:dyDescent="0.3">
      <c r="C21" s="134">
        <v>17</v>
      </c>
      <c r="D21" s="126" t="s">
        <v>615</v>
      </c>
      <c r="E21" s="126">
        <v>140</v>
      </c>
      <c r="F21" s="126" t="s">
        <v>754</v>
      </c>
      <c r="G21" s="127" t="s">
        <v>10</v>
      </c>
      <c r="H21" s="127" t="s">
        <v>711</v>
      </c>
      <c r="I21" s="126" t="s">
        <v>698</v>
      </c>
      <c r="J21" s="126" t="s">
        <v>670</v>
      </c>
      <c r="K21" s="136" t="s">
        <v>763</v>
      </c>
      <c r="L21" s="135" t="s">
        <v>716</v>
      </c>
      <c r="M21" s="128" t="s">
        <v>675</v>
      </c>
    </row>
    <row r="22" spans="1:13" ht="91" x14ac:dyDescent="0.3">
      <c r="C22" s="134">
        <v>18</v>
      </c>
      <c r="D22" s="126" t="s">
        <v>615</v>
      </c>
      <c r="E22" s="126">
        <v>175</v>
      </c>
      <c r="F22" s="126" t="s">
        <v>717</v>
      </c>
      <c r="G22" s="127" t="s">
        <v>10</v>
      </c>
      <c r="H22" s="127" t="s">
        <v>711</v>
      </c>
      <c r="I22" s="126" t="s">
        <v>698</v>
      </c>
      <c r="J22" s="134" t="s">
        <v>667</v>
      </c>
      <c r="K22" s="126" t="s">
        <v>718</v>
      </c>
      <c r="L22" s="126" t="s">
        <v>719</v>
      </c>
      <c r="M22" s="128" t="s">
        <v>675</v>
      </c>
    </row>
    <row r="23" spans="1:13" ht="91" x14ac:dyDescent="0.3">
      <c r="C23" s="134">
        <v>19</v>
      </c>
      <c r="D23" s="126" t="s">
        <v>615</v>
      </c>
      <c r="E23" s="126">
        <v>165</v>
      </c>
      <c r="F23" s="126" t="s">
        <v>720</v>
      </c>
      <c r="G23" s="127" t="s">
        <v>10</v>
      </c>
      <c r="H23" s="127" t="s">
        <v>711</v>
      </c>
      <c r="I23" s="126" t="s">
        <v>698</v>
      </c>
      <c r="J23" s="126" t="s">
        <v>12</v>
      </c>
      <c r="K23" s="126" t="s">
        <v>721</v>
      </c>
      <c r="L23" s="126" t="s">
        <v>722</v>
      </c>
      <c r="M23" s="128" t="s">
        <v>675</v>
      </c>
    </row>
    <row r="24" spans="1:13" ht="91" x14ac:dyDescent="0.3">
      <c r="C24" s="134">
        <v>20</v>
      </c>
      <c r="D24" s="126" t="s">
        <v>615</v>
      </c>
      <c r="E24" s="126">
        <v>155</v>
      </c>
      <c r="F24" s="126" t="s">
        <v>723</v>
      </c>
      <c r="G24" s="127" t="s">
        <v>10</v>
      </c>
      <c r="H24" s="127" t="s">
        <v>711</v>
      </c>
      <c r="I24" s="126" t="s">
        <v>698</v>
      </c>
      <c r="J24" s="126" t="s">
        <v>692</v>
      </c>
      <c r="K24" s="126" t="s">
        <v>724</v>
      </c>
      <c r="L24" s="126" t="s">
        <v>725</v>
      </c>
      <c r="M24" s="128" t="s">
        <v>675</v>
      </c>
    </row>
    <row r="25" spans="1:13" ht="91" x14ac:dyDescent="0.3">
      <c r="C25" s="134">
        <v>21</v>
      </c>
      <c r="D25" s="126" t="s">
        <v>615</v>
      </c>
      <c r="E25" s="126">
        <v>160</v>
      </c>
      <c r="F25" s="162" t="s">
        <v>757</v>
      </c>
      <c r="G25" s="127" t="s">
        <v>10</v>
      </c>
      <c r="H25" s="127" t="s">
        <v>711</v>
      </c>
      <c r="I25" s="126" t="s">
        <v>698</v>
      </c>
      <c r="J25" s="126" t="s">
        <v>727</v>
      </c>
      <c r="K25" s="126" t="s">
        <v>728</v>
      </c>
      <c r="L25" s="126" t="s">
        <v>729</v>
      </c>
      <c r="M25" s="128" t="s">
        <v>675</v>
      </c>
    </row>
    <row r="26" spans="1:13" ht="91" x14ac:dyDescent="0.3">
      <c r="B26" s="114" t="s">
        <v>733</v>
      </c>
      <c r="C26" s="134">
        <v>22</v>
      </c>
      <c r="D26" s="126" t="s">
        <v>615</v>
      </c>
      <c r="E26" s="126">
        <v>156</v>
      </c>
      <c r="F26" s="126" t="s">
        <v>758</v>
      </c>
      <c r="G26" s="127" t="s">
        <v>10</v>
      </c>
      <c r="H26" s="127" t="s">
        <v>711</v>
      </c>
      <c r="I26" s="126" t="s">
        <v>698</v>
      </c>
      <c r="J26" s="126" t="s">
        <v>14</v>
      </c>
      <c r="K26" s="126" t="s">
        <v>731</v>
      </c>
      <c r="L26" s="126" t="s">
        <v>732</v>
      </c>
      <c r="M26" s="128" t="s">
        <v>675</v>
      </c>
    </row>
    <row r="27" spans="1:13" s="124" customFormat="1" ht="39" x14ac:dyDescent="0.3">
      <c r="B27" s="125" t="s">
        <v>739</v>
      </c>
      <c r="C27" s="134">
        <v>23</v>
      </c>
      <c r="D27" s="126" t="s">
        <v>615</v>
      </c>
      <c r="E27" s="126">
        <v>185</v>
      </c>
      <c r="F27" s="126" t="s">
        <v>740</v>
      </c>
      <c r="G27" s="127" t="s">
        <v>670</v>
      </c>
      <c r="H27" s="127" t="s">
        <v>788</v>
      </c>
      <c r="I27" s="126" t="s">
        <v>669</v>
      </c>
      <c r="J27" s="126" t="s">
        <v>692</v>
      </c>
      <c r="K27" s="126" t="s">
        <v>741</v>
      </c>
      <c r="L27" s="126" t="s">
        <v>742</v>
      </c>
      <c r="M27" s="128" t="s">
        <v>672</v>
      </c>
    </row>
    <row r="28" spans="1:13" ht="30" customHeight="1" x14ac:dyDescent="0.3"/>
    <row r="29" spans="1:13" ht="30" customHeight="1" x14ac:dyDescent="0.3"/>
  </sheetData>
  <mergeCells count="4">
    <mergeCell ref="F1:G1"/>
    <mergeCell ref="F2:G2"/>
    <mergeCell ref="B1:E1"/>
    <mergeCell ref="B2:E2"/>
  </mergeCells>
  <hyperlinks>
    <hyperlink ref="I2" location="'SITFTS-0280 TC06'!A1" display="SITFTS-0280 TC06" xr:uid="{344DB208-DB0B-4909-ABE4-A083FDE4177F}"/>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MHHS-DEL1887</Doc_x0020_Number>
    <V xmlns="3333897b-ac89-48f6-a1d8-b7f0e78cfc78">0.6.9</V>
    <Archive xmlns="3333897b-ac89-48f6-a1d8-b7f0e78cfc78">false</Archive>
    <SubType xmlns="3333897b-ac89-48f6-a1d8-b7f0e78cfc78" xsi:nil="true"/>
    <Shortname xmlns="3333897b-ac89-48f6-a1d8-b7f0e78cfc78">SITFTS-0280 – MET Energisation Change v0.6.9</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3.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4.xml><?xml version="1.0" encoding="utf-8"?>
<ds:datastoreItem xmlns:ds="http://schemas.openxmlformats.org/officeDocument/2006/customXml" ds:itemID="{2EA5258D-E562-49C9-B3C3-AA99E90D5521}">
  <ds:schemaRefs>
    <ds:schemaRef ds:uri="http://gemini/pivotcustomization/Diagrams"/>
  </ds:schemaRefs>
</ds:datastoreItem>
</file>

<file path=customXml/itemProps5.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6.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7.xml><?xml version="1.0" encoding="utf-8"?>
<ds:datastoreItem xmlns:ds="http://schemas.openxmlformats.org/officeDocument/2006/customXml" ds:itemID="{9F40FCE1-A123-434C-98DE-7DD70FBA401F}">
  <ds:schemaRefs>
    <ds:schemaRef ds:uri="http://schemas.microsoft.com/DataMashup"/>
  </ds:schemaRefs>
</ds:datastoreItem>
</file>

<file path=customXml/itemProps8.xml><?xml version="1.0" encoding="utf-8"?>
<ds:datastoreItem xmlns:ds="http://schemas.openxmlformats.org/officeDocument/2006/customXml" ds:itemID="{B63136F9-FA54-4457-A4B6-ADD6821FB360}">
  <ds:schemaRefs>
    <ds:schemaRef ds:uri="1ec6c686-3e88-4115-b468-4b1672fc2d35"/>
    <ds:schemaRef ds:uri="http://purl.org/dc/terms/"/>
    <ds:schemaRef ds:uri="http://schemas.openxmlformats.org/package/2006/metadata/core-properties"/>
    <ds:schemaRef ds:uri="http://www.w3.org/XML/1998/namespace"/>
    <ds:schemaRef ds:uri="http://schemas.microsoft.com/office/2006/documentManagement/types"/>
    <ds:schemaRef ds:uri="http://purl.org/dc/dcmitype/"/>
    <ds:schemaRef ds:uri="http://purl.org/dc/elements/1.1/"/>
    <ds:schemaRef ds:uri="336dc6f7-e858-42a6-bc18-5509d747a3d8"/>
    <ds:schemaRef ds:uri="http://schemas.microsoft.com/office/infopath/2007/PartnerControls"/>
    <ds:schemaRef ds:uri="http://schemas.microsoft.com/office/2006/metadata/properties"/>
  </ds:schemaRefs>
</ds:datastoreItem>
</file>

<file path=customXml/itemProps9.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0.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2.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3.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4.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5.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6.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7.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8.xml><?xml version="1.0" encoding="utf-8"?>
<ds:datastoreItem xmlns:ds="http://schemas.openxmlformats.org/officeDocument/2006/customXml" ds:itemID="{9D1E3DFC-07E9-42E7-A2A7-A28E86E6284D}"/>
</file>

<file path=customXml/itemProps19.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2.xml><?xml version="1.0" encoding="utf-8"?>
<ds:datastoreItem xmlns:ds="http://schemas.openxmlformats.org/officeDocument/2006/customXml" ds:itemID="{61714EBB-B6C6-4162-AEDB-1C1CDDC3B30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SITFTS0280 Overview</vt:lpstr>
      <vt:lpstr>SITFTS-0280 TC01</vt:lpstr>
      <vt:lpstr>SITFTS-0280 TC02</vt:lpstr>
      <vt:lpstr>SITFTS-0280 TC03</vt:lpstr>
      <vt:lpstr>SITFTS-0280 TC04</vt:lpstr>
      <vt:lpstr>SITFTS-0280 TC05</vt:lpstr>
      <vt:lpstr>SITFTS-0280 TC06</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2025-05-21T15:24:11Z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2024-04-04T15:00:58Z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9c1737f0-8eb4-47c3-9509-ecdc055e0ffa</vt:lpwstr>
  </property>
  <property fmtid="{D5CDD505-2E9C-101B-9397-08002B2CF9AE}" pid="31" name="MSIP_Label_77ccc63a-f756-4161-8054-32c679179e9e_ContentBits">
    <vt:lpwstr>2</vt:lpwstr>
  </property>
</Properties>
</file>